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1970"/>
  </bookViews>
  <sheets>
    <sheet name="BPWG Excel Sheet" sheetId="1" r:id="rId1"/>
  </sheets>
  <externalReferences>
    <externalReference r:id="rId2"/>
  </externalReferences>
  <definedNames>
    <definedName name="_xlnm._FilterDatabase" localSheetId="0" hidden="1">'BPWG Excel Sheet'!$A$2:$E$87</definedName>
    <definedName name="CostCategory">'[1]List of values'!$J$16:$J$28</definedName>
    <definedName name="DatesN">'[1]List of values'!$F$2:$F$14</definedName>
    <definedName name="DatesNp1">'[1]List of values'!$G$2:$G$14</definedName>
    <definedName name="DatesNp2">'[1]List of values'!$H$2:$H$14</definedName>
    <definedName name="Deliverables">'[1]List of values'!$I$2:$I$13</definedName>
    <definedName name="EPMProjectNumber">'[1]EPM Hours'!$A:$A</definedName>
    <definedName name="FERCCode">'[1]List of values'!$J$31:$J$47</definedName>
    <definedName name="TotalHours">'[1]EPM Hours'!$AN:$AN</definedName>
    <definedName name="ValidateMDS">'[1]List of values'!$D$16:$D$34</definedName>
    <definedName name="ValidateProjectManagers">'[1]List of values'!$C$16:$C$34</definedName>
    <definedName name="ValidBusinessOwners">'[1]List of values'!$E$2:$E$49</definedName>
    <definedName name="ValidCodes">'[1]List of values'!$A$2:$A$11</definedName>
    <definedName name="ValidProductManagers">'[1]List of values'!$C$2:$C$11</definedName>
    <definedName name="ValidProductPortfolio">'[1]List of values'!$B$2:$B$10</definedName>
    <definedName name="ValidSponsors">'[1]List of values'!$D$2:$D$11</definedName>
    <definedName name="ValidStatus">'[1]List of values'!$A$18:$A$21</definedName>
    <definedName name="ValidStrategicObjectives">'[1]List of values'!$K$2:$K$7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J89" i="1"/>
  <c r="I89" i="1"/>
  <c r="H89" i="1"/>
</calcChain>
</file>

<file path=xl/sharedStrings.xml><?xml version="1.0" encoding="utf-8"?>
<sst xmlns="http://schemas.openxmlformats.org/spreadsheetml/2006/main" count="547" uniqueCount="121">
  <si>
    <t>Enterprise</t>
  </si>
  <si>
    <t>Market</t>
  </si>
  <si>
    <t>Estimated Cost (in millions)</t>
  </si>
  <si>
    <t>Enterprise Item</t>
  </si>
  <si>
    <t>Markets Item</t>
  </si>
  <si>
    <t>Project</t>
  </si>
  <si>
    <t>Product 
Area</t>
  </si>
  <si>
    <t>Project 
Type</t>
  </si>
  <si>
    <t>2022 Proposed Deliverable</t>
  </si>
  <si>
    <t>2021 
Deliverable</t>
  </si>
  <si>
    <t>Labor</t>
  </si>
  <si>
    <t>Capital</t>
  </si>
  <si>
    <t>Prof. Serv.</t>
  </si>
  <si>
    <t>Total</t>
  </si>
  <si>
    <t/>
  </si>
  <si>
    <t>Capacity Value Study</t>
  </si>
  <si>
    <t>Capacity Market</t>
  </si>
  <si>
    <t>Mandatory</t>
  </si>
  <si>
    <t>Study Defined</t>
  </si>
  <si>
    <t>CRIS Tracking</t>
  </si>
  <si>
    <t>Development Complete</t>
  </si>
  <si>
    <t>Software Design</t>
  </si>
  <si>
    <t>DER Participation Model</t>
  </si>
  <si>
    <t>New Resource</t>
  </si>
  <si>
    <t>Deployment</t>
  </si>
  <si>
    <t>Support TSO and DSO Coordination Efforts</t>
  </si>
  <si>
    <t>Issue Discovery</t>
  </si>
  <si>
    <t>Comprehensive Mitigation Review</t>
  </si>
  <si>
    <t>Continuing</t>
  </si>
  <si>
    <t>Market Design Complete</t>
  </si>
  <si>
    <t>Grid in Transition</t>
  </si>
  <si>
    <t>Study Complete</t>
  </si>
  <si>
    <t>15-Minute Transactions Enhancement - Requested by HQUS</t>
  </si>
  <si>
    <t>Energy Market</t>
  </si>
  <si>
    <t>Prioritize</t>
  </si>
  <si>
    <t>5 Minute Transaction Scheduling - Requested by HQUS</t>
  </si>
  <si>
    <t>Market Design Concept Proposed</t>
  </si>
  <si>
    <t>Adjustment of Energy Offer/Bid Floor (SOM)</t>
  </si>
  <si>
    <t>Advancing NYISO Transparency - Requested by DC Energy</t>
  </si>
  <si>
    <t>Capacity Demand Curve Adjustments</t>
  </si>
  <si>
    <t>Constraint Specific Transmission Shortage Pricing (SOM)</t>
  </si>
  <si>
    <t>Functional Requirements</t>
  </si>
  <si>
    <t>Coordination of Interconnection and Transmission Expansion Study</t>
  </si>
  <si>
    <t>Planning</t>
  </si>
  <si>
    <t>CRIS Expiration Evaluation</t>
  </si>
  <si>
    <t>Demand Curve Translation Enhancement (SOM)</t>
  </si>
  <si>
    <t>Dynamic Reserves (SOM)</t>
  </si>
  <si>
    <t>Eliminate Fees for CTS Transactions with PJM (SOM)</t>
  </si>
  <si>
    <t>Eliminate Offline GT Pricing (SOM)</t>
  </si>
  <si>
    <t>Engaging the Demand Side</t>
  </si>
  <si>
    <t>Enhanced BSM Forecasts Assumptions (SOM)</t>
  </si>
  <si>
    <t>Expanding Application of Peak Hour Forecasts</t>
  </si>
  <si>
    <t>Grid Services from Renewable Generators - Requested by NYSERDA</t>
  </si>
  <si>
    <t>Hybrid Aggregation Model</t>
  </si>
  <si>
    <t>Improve Duct-Firing Modeling (SOM)</t>
  </si>
  <si>
    <t>Improving Capacity Accreditation (SOM)</t>
  </si>
  <si>
    <t>Internal Controllable Lines</t>
  </si>
  <si>
    <t>Lines in Series Constraint Pricing</t>
  </si>
  <si>
    <t>Locational Marginal Pricing of Capacity (SOM)</t>
  </si>
  <si>
    <t>Long Island Reserve Constraint Pricing (SOM)</t>
  </si>
  <si>
    <t>Monthly Demand Curves (SOM)</t>
  </si>
  <si>
    <t>More Granular Operating Reserves (SOM)</t>
  </si>
  <si>
    <t>Multi-Level References</t>
  </si>
  <si>
    <t>Reserving Capacity for TCC Balance-of-Period (BOP) Auctions</t>
  </si>
  <si>
    <t>TCC</t>
  </si>
  <si>
    <t>Storage as Transmission - Requested by NYSERDA</t>
  </si>
  <si>
    <t>Time Differentiated TCCs – Requested by Calpine and Vitol</t>
  </si>
  <si>
    <t>Transmission Security in the ICAP Market</t>
  </si>
  <si>
    <t>Capacity Transfer Rights for Internal Transmission Upgrades (SOM)</t>
  </si>
  <si>
    <t>Future</t>
  </si>
  <si>
    <t>Carbon Pricing</t>
  </si>
  <si>
    <t>Enhanced PAR Modeling (SOM)</t>
  </si>
  <si>
    <t>Long Island PAR Optimization and Financial Rights (SOM)</t>
  </si>
  <si>
    <t>Review of Real-Time Market Structure (SOM)</t>
  </si>
  <si>
    <t>ACC Control Room Renovations</t>
  </si>
  <si>
    <t>Application Platform Upgrade</t>
  </si>
  <si>
    <t>Database Upgrade</t>
  </si>
  <si>
    <t>EMS/BMS Operational Enhancements</t>
  </si>
  <si>
    <t>Operations &amp; Reliability</t>
  </si>
  <si>
    <t>IT Infrastructure Automation</t>
  </si>
  <si>
    <t>ITSM Security Enhancements</t>
  </si>
  <si>
    <t>Network Infrastructure Upgrade</t>
  </si>
  <si>
    <t>Outage Management System (OMS)</t>
  </si>
  <si>
    <t>UPS Replacement</t>
  </si>
  <si>
    <t>Windows System Upgrade</t>
  </si>
  <si>
    <t>ASIS Rule for Re-write - Validating Exports</t>
  </si>
  <si>
    <t>BMS Performance Certification</t>
  </si>
  <si>
    <t xml:space="preserve">BTM Solar Demand Forecasting Product Enhancements </t>
  </si>
  <si>
    <t>Business Entity and Credit Questionnaire Enhancements</t>
  </si>
  <si>
    <t>Business &amp; Finance</t>
  </si>
  <si>
    <t>CMS and ConInvoice Data Integration</t>
  </si>
  <si>
    <t>Content Management and Collaboration Solution</t>
  </si>
  <si>
    <t>Contingency Analysis Results for Transmission Owner Situational Awareness</t>
  </si>
  <si>
    <t>Control Room Logging Replacement</t>
  </si>
  <si>
    <t>Credit Price Spread Updates  Virtual and External Transactions</t>
  </si>
  <si>
    <t>Demand Forecasting Operational Reporting Enhancements</t>
  </si>
  <si>
    <t>Finance Systems Technology Upgrades</t>
  </si>
  <si>
    <t>ICAP Supplier Status Enhancements</t>
  </si>
  <si>
    <t>IT Development and Control of Compliance Reports</t>
  </si>
  <si>
    <t xml:space="preserve">Krey Control Room A/V Replacement </t>
  </si>
  <si>
    <t xml:space="preserve">LFDR Upgrade and Enhancements </t>
  </si>
  <si>
    <t>Market Validation, Reporting and Penalty Enhancements</t>
  </si>
  <si>
    <t>Meter Services System</t>
  </si>
  <si>
    <t>Microsoft 365</t>
  </si>
  <si>
    <t>Minimum Oil Burn Enhancements</t>
  </si>
  <si>
    <t>Natural Gas Notices Enhancement Project</t>
  </si>
  <si>
    <t>NetBackup Appliance Refresh</t>
  </si>
  <si>
    <t>Next Generation Test Environment Study</t>
  </si>
  <si>
    <t>NYISO Hosted Siemens Cloud</t>
  </si>
  <si>
    <t>On-Boarding of New Resources</t>
  </si>
  <si>
    <t>Outage States Portal/Dashboard</t>
  </si>
  <si>
    <t>PI Tools Upgrade</t>
  </si>
  <si>
    <t>Price Validation Technology Upgrades</t>
  </si>
  <si>
    <t>Privilege Access Management Upgrade and Enhancements</t>
  </si>
  <si>
    <t>Salesforce CRM Optimization</t>
  </si>
  <si>
    <t>SDDB Steady State Dynamics Database MP Portal</t>
  </si>
  <si>
    <t>System Demand End Use and Electrification Forecasting Enhancements</t>
  </si>
  <si>
    <t>Transactions Modifications and Confirmation Tool</t>
  </si>
  <si>
    <t>Unified Communications Platform</t>
  </si>
  <si>
    <t>Web Content Management System Upgrade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</si>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</sst>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16"/>
      <color theme="0"/>
      <name val="Franklin Gothic Book"/>
      <family val="2"/>
    </font>
    <font>
      <sz val="16"/>
      <color theme="0"/>
      <name val="Franklin Gothic Book"/>
      <family val="2"/>
    </font>
    <font>
      <sz val="16"/>
      <name val="Franklin Gothic Book"/>
      <family val="2"/>
    </font>
    <font>
      <sz val="16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left" vertical="center" wrapText="1" indent="1"/>
    </xf>
    <xf numFmtId="49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1" fontId="3" fillId="3" borderId="4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14" fontId="3" fillId="3" borderId="4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Alignment="1">
      <alignment horizontal="left" vertical="center" wrapText="1" indent="1"/>
    </xf>
    <xf numFmtId="0" fontId="4" fillId="0" borderId="5" xfId="0" applyFont="1" applyFill="1" applyBorder="1" applyAlignment="1">
      <alignment horizontal="center" vertical="center" wrapText="1"/>
    </xf>
    <xf numFmtId="14" fontId="4" fillId="0" borderId="0" xfId="1" applyNumberFormat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center" vertical="center" wrapText="1"/>
    </xf>
    <xf numFmtId="1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 vertical="center" wrapText="1" indent="1"/>
    </xf>
    <xf numFmtId="0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6" xfId="1" applyNumberFormat="1" applyFont="1" applyBorder="1" applyAlignment="1">
      <alignment horizontal="left" vertical="center" wrapText="1" inden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14" fontId="2" fillId="3" borderId="2" xfId="1" applyNumberFormat="1" applyFont="1" applyFill="1" applyBorder="1" applyAlignment="1">
      <alignment horizontal="center" vertical="center" wrapText="1"/>
    </xf>
    <xf numFmtId="14" fontId="2" fillId="3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2" formatCode="0.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2" formatCode="0.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2" formatCode="0.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19" formatCode="m/d/yyyy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Franklin Gothic Book"/>
        <scheme val="none"/>
      </font>
      <numFmt numFmtId="19" formatCode="m/d/yyyy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Franklin Gothic Book"/>
        <scheme val="none"/>
      </font>
      <numFmt numFmtId="19" formatCode="m/d/yyyy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color rgb="FFC00000"/>
      </font>
    </dxf>
    <dxf>
      <font>
        <strike val="0"/>
      </font>
    </dxf>
    <dxf>
      <font>
        <color rgb="FFC00000"/>
      </font>
    </dxf>
    <dxf>
      <font>
        <strike/>
      </font>
    </dxf>
    <dxf>
      <font>
        <color rgb="FFC00000"/>
      </font>
    </dxf>
    <dxf>
      <font>
        <strike val="0"/>
      </font>
    </dxf>
    <dxf>
      <font>
        <color rgb="FFC00000"/>
      </font>
    </dxf>
    <dxf>
      <font>
        <strike val="0"/>
      </font>
    </dxf>
    <dxf>
      <font>
        <color rgb="FFC00000"/>
      </font>
    </dxf>
    <dxf>
      <font>
        <strike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pm/Budget%20Planning/2022%20Projects/2022%20Project%20Estimation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ipeline"/>
      <sheetName val="PPM View"/>
      <sheetName val="BO Sheet"/>
      <sheetName val="BPWG PowerPoint"/>
      <sheetName val="BPWG Excel Sheet"/>
      <sheetName val="Sheet1"/>
      <sheetName val="EPM Hours"/>
      <sheetName val="BPWG Word"/>
      <sheetName val="ECOB"/>
      <sheetName val="Prioritization Critera"/>
      <sheetName val="Pipeline Mgnt Rpt (all rounds)"/>
      <sheetName val="Finance"/>
      <sheetName val="List of values"/>
      <sheetName val="BusinessEstimates"/>
      <sheetName val="Original Plan"/>
      <sheetName val="Enterprise Scoring"/>
      <sheetName val="EIP"/>
      <sheetName val="DashBoardRepositoryVw"/>
      <sheetName val="AccessDBDashboardInpu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 xml:space="preserve">Project #   </v>
          </cell>
          <cell r="AN1" t="str">
            <v>Subtotal</v>
          </cell>
        </row>
        <row r="2">
          <cell r="A2" t="str">
            <v>B600</v>
          </cell>
          <cell r="AN2">
            <v>868.96</v>
          </cell>
        </row>
        <row r="3">
          <cell r="A3" t="str">
            <v>B619</v>
          </cell>
          <cell r="AN3">
            <v>2474.88</v>
          </cell>
        </row>
        <row r="4">
          <cell r="A4" t="str">
            <v>B628</v>
          </cell>
          <cell r="AN4">
            <v>42281.84</v>
          </cell>
        </row>
        <row r="5">
          <cell r="A5" t="str">
            <v>B642</v>
          </cell>
          <cell r="AN5">
            <v>2563.88</v>
          </cell>
        </row>
        <row r="6">
          <cell r="A6" t="str">
            <v>B648</v>
          </cell>
          <cell r="AN6">
            <v>962</v>
          </cell>
        </row>
        <row r="7">
          <cell r="A7" t="str">
            <v>B663</v>
          </cell>
          <cell r="AN7">
            <v>918</v>
          </cell>
        </row>
        <row r="8">
          <cell r="A8" t="str">
            <v>B667</v>
          </cell>
          <cell r="AN8">
            <v>1828.96</v>
          </cell>
        </row>
        <row r="9">
          <cell r="A9" t="str">
            <v>B671</v>
          </cell>
          <cell r="AN9">
            <v>1119.8800000000001</v>
          </cell>
        </row>
        <row r="10">
          <cell r="A10" t="str">
            <v>B679</v>
          </cell>
          <cell r="AN10">
            <v>750.84</v>
          </cell>
        </row>
        <row r="11">
          <cell r="A11" t="str">
            <v>B683</v>
          </cell>
          <cell r="AN11">
            <v>2326</v>
          </cell>
        </row>
        <row r="12">
          <cell r="A12" t="str">
            <v>B690</v>
          </cell>
          <cell r="AN12">
            <v>1720</v>
          </cell>
        </row>
        <row r="13">
          <cell r="A13" t="str">
            <v>B694</v>
          </cell>
          <cell r="AN13">
            <v>3438.79</v>
          </cell>
        </row>
        <row r="14">
          <cell r="A14" t="str">
            <v>B695</v>
          </cell>
          <cell r="AN14">
            <v>6462.92</v>
          </cell>
        </row>
        <row r="15">
          <cell r="A15" t="str">
            <v>B696</v>
          </cell>
          <cell r="AN15">
            <v>2880</v>
          </cell>
        </row>
        <row r="16">
          <cell r="A16" t="str">
            <v>B698</v>
          </cell>
          <cell r="AN16">
            <v>3015.8</v>
          </cell>
        </row>
        <row r="17">
          <cell r="A17" t="str">
            <v>B709</v>
          </cell>
          <cell r="AN17">
            <v>733.96</v>
          </cell>
        </row>
        <row r="18">
          <cell r="A18" t="str">
            <v>B710</v>
          </cell>
          <cell r="AN18">
            <v>736.96</v>
          </cell>
        </row>
        <row r="19">
          <cell r="A19" t="str">
            <v>B711</v>
          </cell>
          <cell r="AN19">
            <v>916</v>
          </cell>
        </row>
        <row r="20">
          <cell r="A20" t="str">
            <v>B718</v>
          </cell>
          <cell r="AN20">
            <v>987</v>
          </cell>
        </row>
        <row r="21">
          <cell r="A21" t="str">
            <v>B723</v>
          </cell>
          <cell r="AN21">
            <v>922.97</v>
          </cell>
        </row>
        <row r="22">
          <cell r="A22" t="str">
            <v>B724</v>
          </cell>
          <cell r="AN22">
            <v>2061.96</v>
          </cell>
        </row>
        <row r="23">
          <cell r="A23" t="str">
            <v>B725</v>
          </cell>
          <cell r="AN23">
            <v>947.92000000000007</v>
          </cell>
        </row>
        <row r="24">
          <cell r="A24" t="str">
            <v>B726</v>
          </cell>
          <cell r="AN24">
            <v>1755.92</v>
          </cell>
        </row>
        <row r="25">
          <cell r="A25" t="str">
            <v>B727</v>
          </cell>
          <cell r="AN25">
            <v>350.88</v>
          </cell>
        </row>
        <row r="26">
          <cell r="A26" t="str">
            <v>B728</v>
          </cell>
          <cell r="AN26">
            <v>6168.92</v>
          </cell>
        </row>
        <row r="27">
          <cell r="A27" t="str">
            <v>B729</v>
          </cell>
          <cell r="AN27">
            <v>1275.8800000000001</v>
          </cell>
        </row>
        <row r="28">
          <cell r="A28" t="str">
            <v>B730</v>
          </cell>
          <cell r="AN28">
            <v>1833.7399999999998</v>
          </cell>
        </row>
        <row r="29">
          <cell r="A29" t="str">
            <v>B731</v>
          </cell>
          <cell r="AN29">
            <v>566.83999999999992</v>
          </cell>
        </row>
        <row r="30">
          <cell r="A30" t="str">
            <v>B732</v>
          </cell>
          <cell r="AN30">
            <v>1593.96</v>
          </cell>
        </row>
        <row r="31">
          <cell r="A31" t="str">
            <v>B733</v>
          </cell>
          <cell r="AN31">
            <v>78.960000000000008</v>
          </cell>
        </row>
        <row r="32">
          <cell r="A32" t="str">
            <v>B734</v>
          </cell>
          <cell r="AN32">
            <v>1128</v>
          </cell>
        </row>
        <row r="33">
          <cell r="A33" t="str">
            <v>B735</v>
          </cell>
          <cell r="AN33">
            <v>1051</v>
          </cell>
        </row>
        <row r="34">
          <cell r="A34" t="str">
            <v>B736</v>
          </cell>
          <cell r="AN34">
            <v>1017</v>
          </cell>
        </row>
        <row r="35">
          <cell r="A35" t="str">
            <v>B737</v>
          </cell>
          <cell r="AN35">
            <v>3060.88</v>
          </cell>
        </row>
        <row r="36">
          <cell r="A36" t="str">
            <v>B738</v>
          </cell>
          <cell r="AN36">
            <v>5565.8</v>
          </cell>
        </row>
        <row r="37">
          <cell r="A37" t="str">
            <v>B739</v>
          </cell>
          <cell r="AN37">
            <v>6559.84</v>
          </cell>
        </row>
        <row r="38">
          <cell r="A38" t="str">
            <v>B740</v>
          </cell>
          <cell r="AN38">
            <v>1343</v>
          </cell>
        </row>
        <row r="39">
          <cell r="A39" t="str">
            <v>B741</v>
          </cell>
          <cell r="AN39">
            <v>751.96</v>
          </cell>
        </row>
        <row r="40">
          <cell r="A40" t="str">
            <v>B742</v>
          </cell>
          <cell r="AN40">
            <v>1708.96</v>
          </cell>
        </row>
        <row r="41">
          <cell r="A41" t="str">
            <v>B743</v>
          </cell>
          <cell r="AN41">
            <v>457.96</v>
          </cell>
        </row>
        <row r="42">
          <cell r="A42" t="str">
            <v>B744</v>
          </cell>
          <cell r="AN42">
            <v>1780.8400000000001</v>
          </cell>
        </row>
        <row r="43">
          <cell r="A43" t="str">
            <v>B745</v>
          </cell>
          <cell r="AN43">
            <v>563.96</v>
          </cell>
        </row>
        <row r="44">
          <cell r="A44" t="str">
            <v>B746</v>
          </cell>
          <cell r="AN44">
            <v>1720.9199999999998</v>
          </cell>
        </row>
        <row r="45">
          <cell r="A45" t="str">
            <v>B747</v>
          </cell>
          <cell r="AN45">
            <v>765</v>
          </cell>
        </row>
        <row r="46">
          <cell r="A46" t="str">
            <v>B748</v>
          </cell>
          <cell r="AN46">
            <v>414.96000000000004</v>
          </cell>
        </row>
        <row r="47">
          <cell r="A47" t="str">
            <v>B749</v>
          </cell>
          <cell r="AN47">
            <v>2131</v>
          </cell>
        </row>
        <row r="48">
          <cell r="A48" t="str">
            <v>M155</v>
          </cell>
          <cell r="AN48">
            <v>631</v>
          </cell>
        </row>
        <row r="49">
          <cell r="A49" t="str">
            <v>M175</v>
          </cell>
          <cell r="AN49">
            <v>1680</v>
          </cell>
        </row>
        <row r="50">
          <cell r="A50" t="str">
            <v>M203</v>
          </cell>
          <cell r="AN50">
            <v>1121</v>
          </cell>
        </row>
        <row r="51">
          <cell r="A51" t="str">
            <v>M207</v>
          </cell>
          <cell r="AN51">
            <v>604</v>
          </cell>
        </row>
        <row r="52">
          <cell r="A52" t="str">
            <v>M221</v>
          </cell>
          <cell r="AN52">
            <v>1363.96</v>
          </cell>
        </row>
        <row r="53">
          <cell r="A53" t="str">
            <v>M225</v>
          </cell>
          <cell r="AN53">
            <v>857.92000000000007</v>
          </cell>
        </row>
        <row r="54">
          <cell r="A54" t="str">
            <v>M226</v>
          </cell>
          <cell r="AN54">
            <v>673</v>
          </cell>
        </row>
        <row r="55">
          <cell r="A55" t="str">
            <v>M227</v>
          </cell>
          <cell r="AN55">
            <v>783</v>
          </cell>
        </row>
        <row r="56">
          <cell r="A56" t="str">
            <v>M228</v>
          </cell>
          <cell r="AN56">
            <v>983</v>
          </cell>
        </row>
        <row r="57">
          <cell r="A57" t="str">
            <v>M229</v>
          </cell>
          <cell r="AN57">
            <v>1123</v>
          </cell>
        </row>
        <row r="58">
          <cell r="A58" t="str">
            <v>M230</v>
          </cell>
          <cell r="AN58">
            <v>600</v>
          </cell>
        </row>
        <row r="59">
          <cell r="A59" t="str">
            <v>M231</v>
          </cell>
          <cell r="AN59">
            <v>304</v>
          </cell>
        </row>
        <row r="60">
          <cell r="A60" t="str">
            <v>M232</v>
          </cell>
          <cell r="AN60">
            <v>424</v>
          </cell>
        </row>
        <row r="61">
          <cell r="A61" t="str">
            <v>M234</v>
          </cell>
          <cell r="AN61">
            <v>544</v>
          </cell>
        </row>
        <row r="62">
          <cell r="A62" t="str">
            <v>M237</v>
          </cell>
          <cell r="AN62">
            <v>964</v>
          </cell>
        </row>
        <row r="63">
          <cell r="A63" t="str">
            <v>M238</v>
          </cell>
          <cell r="AN63">
            <v>1283</v>
          </cell>
        </row>
        <row r="64">
          <cell r="A64" t="str">
            <v>M239</v>
          </cell>
          <cell r="AN64">
            <v>964</v>
          </cell>
        </row>
        <row r="65">
          <cell r="A65" t="str">
            <v>M240</v>
          </cell>
          <cell r="AN65">
            <v>268</v>
          </cell>
        </row>
        <row r="66">
          <cell r="A66" t="str">
            <v>M241</v>
          </cell>
          <cell r="AN66">
            <v>1095</v>
          </cell>
        </row>
        <row r="67">
          <cell r="A67" t="str">
            <v>M242</v>
          </cell>
          <cell r="AN67">
            <v>894</v>
          </cell>
        </row>
        <row r="68">
          <cell r="A68" t="str">
            <v>M243</v>
          </cell>
          <cell r="AN68">
            <v>804</v>
          </cell>
        </row>
        <row r="69">
          <cell r="A69" t="str">
            <v>M244</v>
          </cell>
          <cell r="AN69">
            <v>1783.96</v>
          </cell>
        </row>
        <row r="70">
          <cell r="A70" t="str">
            <v>M245</v>
          </cell>
          <cell r="AN70">
            <v>2777</v>
          </cell>
        </row>
        <row r="71">
          <cell r="A71" t="str">
            <v>M246</v>
          </cell>
          <cell r="AN71">
            <v>1411.92</v>
          </cell>
        </row>
        <row r="72">
          <cell r="A72" t="str">
            <v>M247</v>
          </cell>
          <cell r="AN72">
            <v>1323</v>
          </cell>
        </row>
        <row r="73">
          <cell r="A73" t="str">
            <v>M248</v>
          </cell>
          <cell r="AN73">
            <v>1191</v>
          </cell>
        </row>
        <row r="74">
          <cell r="A74" t="str">
            <v>M249</v>
          </cell>
          <cell r="AN74">
            <v>1103</v>
          </cell>
        </row>
        <row r="75">
          <cell r="A75" t="str">
            <v>M250</v>
          </cell>
          <cell r="AN75">
            <v>1123</v>
          </cell>
        </row>
        <row r="76">
          <cell r="A76" t="str">
            <v>M251</v>
          </cell>
          <cell r="AN76">
            <v>1033</v>
          </cell>
        </row>
        <row r="77">
          <cell r="A77" t="str">
            <v>M252</v>
          </cell>
          <cell r="AN77">
            <v>627</v>
          </cell>
        </row>
        <row r="78">
          <cell r="A78" t="str">
            <v>M253</v>
          </cell>
          <cell r="AN78">
            <v>1083</v>
          </cell>
        </row>
        <row r="79">
          <cell r="A79" t="str">
            <v>M254</v>
          </cell>
          <cell r="AN79">
            <v>1023</v>
          </cell>
        </row>
        <row r="80">
          <cell r="A80" t="str">
            <v>M255</v>
          </cell>
          <cell r="AN80">
            <v>761</v>
          </cell>
        </row>
        <row r="81">
          <cell r="A81" t="str">
            <v>M256</v>
          </cell>
          <cell r="AN81">
            <v>2341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139444.91999999998</v>
          </cell>
        </row>
        <row r="109">
          <cell r="AN109">
            <v>179712</v>
          </cell>
        </row>
      </sheetData>
      <sheetData sheetId="7"/>
      <sheetData sheetId="8"/>
      <sheetData sheetId="9"/>
      <sheetData sheetId="10"/>
      <sheetData sheetId="11"/>
      <sheetData sheetId="12">
        <row r="2">
          <cell r="A2" t="str">
            <v>1-Mandatory</v>
          </cell>
          <cell r="B2" t="str">
            <v>Business &amp; Finance</v>
          </cell>
          <cell r="C2" t="str">
            <v>Bub</v>
          </cell>
          <cell r="D2" t="str">
            <v>Chapman</v>
          </cell>
          <cell r="E2" t="str">
            <v>Alonge</v>
          </cell>
          <cell r="F2">
            <v>2022</v>
          </cell>
          <cell r="G2">
            <v>2023</v>
          </cell>
          <cell r="H2">
            <v>2024</v>
          </cell>
          <cell r="I2" t="str">
            <v>ADS</v>
          </cell>
          <cell r="K2" t="str">
            <v>Leader in Reliability</v>
          </cell>
        </row>
        <row r="3">
          <cell r="A3" t="str">
            <v>2-Cont. High</v>
          </cell>
          <cell r="B3" t="str">
            <v>Capacity Market</v>
          </cell>
          <cell r="C3" t="str">
            <v>DeSocio</v>
          </cell>
          <cell r="D3" t="str">
            <v>Fernandez</v>
          </cell>
          <cell r="E3" t="str">
            <v>Anglin</v>
          </cell>
          <cell r="F3" t="str">
            <v>Q1</v>
          </cell>
          <cell r="G3" t="str">
            <v>Q1</v>
          </cell>
          <cell r="H3" t="str">
            <v>Q1</v>
          </cell>
          <cell r="I3" t="str">
            <v>Deploy</v>
          </cell>
          <cell r="K3" t="str">
            <v>Leader in Market Design</v>
          </cell>
        </row>
        <row r="4">
          <cell r="A4" t="str">
            <v>3-High</v>
          </cell>
          <cell r="B4" t="str">
            <v>Energy Market</v>
          </cell>
          <cell r="C4" t="str">
            <v>Dziekan</v>
          </cell>
          <cell r="D4" t="str">
            <v>Gonzales</v>
          </cell>
          <cell r="E4" t="str">
            <v>Barlette</v>
          </cell>
          <cell r="F4" t="str">
            <v>Q2</v>
          </cell>
          <cell r="G4" t="str">
            <v>Q2</v>
          </cell>
          <cell r="H4" t="str">
            <v>Q2</v>
          </cell>
          <cell r="I4" t="str">
            <v>Dev. Comp.</v>
          </cell>
          <cell r="K4" t="str">
            <v>Authoritative Source of Information on Key Issues</v>
          </cell>
        </row>
        <row r="5">
          <cell r="A5" t="str">
            <v>3-I Project</v>
          </cell>
          <cell r="B5" t="str">
            <v>Enterprise</v>
          </cell>
          <cell r="C5" t="str">
            <v>Farrell</v>
          </cell>
          <cell r="D5" t="str">
            <v>Hussey</v>
          </cell>
          <cell r="E5" t="str">
            <v>Bell</v>
          </cell>
          <cell r="F5" t="str">
            <v>Q3</v>
          </cell>
          <cell r="G5" t="str">
            <v>Q3</v>
          </cell>
          <cell r="H5" t="str">
            <v>Q3</v>
          </cell>
          <cell r="I5" t="str">
            <v>FRS</v>
          </cell>
          <cell r="K5" t="str">
            <v>Excellence in Execution</v>
          </cell>
        </row>
        <row r="6">
          <cell r="A6" t="str">
            <v>4-TBD??</v>
          </cell>
          <cell r="B6" t="str">
            <v>New Resource</v>
          </cell>
          <cell r="C6" t="str">
            <v>Ganesan</v>
          </cell>
          <cell r="D6" t="str">
            <v>Lanahan</v>
          </cell>
          <cell r="E6" t="str">
            <v>Boles</v>
          </cell>
          <cell r="F6" t="str">
            <v>Q4</v>
          </cell>
          <cell r="G6" t="str">
            <v>Q4</v>
          </cell>
          <cell r="H6" t="str">
            <v>Q4</v>
          </cell>
          <cell r="I6" t="str">
            <v>ID</v>
          </cell>
          <cell r="K6" t="str">
            <v>Sustain &amp; Enhance Robust Planning Processes</v>
          </cell>
        </row>
        <row r="7">
          <cell r="A7" t="str">
            <v>5-Medium</v>
          </cell>
          <cell r="B7" t="str">
            <v>Operations &amp; Reliability</v>
          </cell>
          <cell r="C7" t="str">
            <v>Hurysz</v>
          </cell>
          <cell r="D7" t="str">
            <v>Mukerji</v>
          </cell>
          <cell r="E7" t="str">
            <v>Bouyea</v>
          </cell>
          <cell r="F7" t="str">
            <v>Q1-Q4</v>
          </cell>
          <cell r="G7" t="str">
            <v>Q1-Q4</v>
          </cell>
          <cell r="H7" t="str">
            <v>Q1-Q4</v>
          </cell>
          <cell r="I7" t="str">
            <v>MDCP</v>
          </cell>
          <cell r="K7" t="str">
            <v>Leader in Technology Innovation</v>
          </cell>
        </row>
        <row r="8">
          <cell r="A8" t="str">
            <v>6-CRF</v>
          </cell>
          <cell r="B8" t="str">
            <v>Planning</v>
          </cell>
          <cell r="C8" t="str">
            <v>Pigeon</v>
          </cell>
          <cell r="D8" t="str">
            <v>Pike</v>
          </cell>
          <cell r="E8" t="str">
            <v>Burrell</v>
          </cell>
          <cell r="F8" t="str">
            <v>Feb</v>
          </cell>
          <cell r="G8" t="str">
            <v>Feb</v>
          </cell>
          <cell r="H8" t="str">
            <v>Feb</v>
          </cell>
          <cell r="I8" t="str">
            <v>MDC</v>
          </cell>
        </row>
        <row r="9">
          <cell r="A9" t="str">
            <v>7-Eliminated</v>
          </cell>
          <cell r="B9" t="str">
            <v>TCC</v>
          </cell>
          <cell r="C9" t="str">
            <v>Smith</v>
          </cell>
          <cell r="D9" t="str">
            <v>Smith</v>
          </cell>
          <cell r="E9" t="str">
            <v>Byrne</v>
          </cell>
          <cell r="F9" t="str">
            <v>Apr</v>
          </cell>
          <cell r="G9" t="str">
            <v>Apr</v>
          </cell>
          <cell r="H9" t="str">
            <v>Apr</v>
          </cell>
          <cell r="I9" t="str">
            <v>RFPI</v>
          </cell>
        </row>
        <row r="10">
          <cell r="A10" t="str">
            <v>8-Future</v>
          </cell>
          <cell r="C10" t="str">
            <v>Stines</v>
          </cell>
          <cell r="D10" t="str">
            <v>Yeomans</v>
          </cell>
          <cell r="E10" t="str">
            <v>Cheely</v>
          </cell>
          <cell r="F10" t="str">
            <v>Jun</v>
          </cell>
          <cell r="G10" t="str">
            <v>Jun</v>
          </cell>
          <cell r="H10" t="str">
            <v>Jun</v>
          </cell>
          <cell r="I10" t="str">
            <v>SDS</v>
          </cell>
        </row>
        <row r="11">
          <cell r="A11" t="str">
            <v>Delete Me</v>
          </cell>
          <cell r="D11" t="str">
            <v>Yeomans/Chapman</v>
          </cell>
          <cell r="E11" t="str">
            <v>DePugh</v>
          </cell>
          <cell r="F11" t="str">
            <v>Aug</v>
          </cell>
          <cell r="G11" t="str">
            <v>Aug</v>
          </cell>
          <cell r="H11" t="str">
            <v>Aug</v>
          </cell>
          <cell r="I11" t="str">
            <v>Study Def.</v>
          </cell>
        </row>
        <row r="12">
          <cell r="E12" t="str">
            <v>Duffy</v>
          </cell>
          <cell r="F12" t="str">
            <v>Oct</v>
          </cell>
          <cell r="G12" t="str">
            <v>Oct</v>
          </cell>
          <cell r="H12" t="str">
            <v>Oct</v>
          </cell>
          <cell r="I12" t="str">
            <v>Study Init.</v>
          </cell>
        </row>
        <row r="13">
          <cell r="E13" t="str">
            <v>Drake</v>
          </cell>
          <cell r="F13" t="str">
            <v>Nov</v>
          </cell>
          <cell r="G13" t="str">
            <v>Nov</v>
          </cell>
          <cell r="H13" t="str">
            <v>Nov</v>
          </cell>
          <cell r="I13" t="str">
            <v>Study Comp.</v>
          </cell>
        </row>
        <row r="14">
          <cell r="E14" t="str">
            <v>Edelson</v>
          </cell>
          <cell r="F14" t="str">
            <v>Dec</v>
          </cell>
          <cell r="G14" t="str">
            <v>Dec</v>
          </cell>
          <cell r="H14" t="str">
            <v>Dec</v>
          </cell>
        </row>
        <row r="15">
          <cell r="E15" t="str">
            <v>Frasier</v>
          </cell>
        </row>
        <row r="16">
          <cell r="C16" t="str">
            <v>NA</v>
          </cell>
          <cell r="D16" t="str">
            <v>NA</v>
          </cell>
          <cell r="E16" t="str">
            <v>Ganugula</v>
          </cell>
          <cell r="J16" t="str">
            <v>AM</v>
          </cell>
        </row>
        <row r="17">
          <cell r="C17" t="str">
            <v>Antolick</v>
          </cell>
          <cell r="D17" t="str">
            <v>Avallone</v>
          </cell>
          <cell r="E17" t="str">
            <v>Hargrave</v>
          </cell>
          <cell r="J17" t="str">
            <v>CM</v>
          </cell>
        </row>
        <row r="18">
          <cell r="A18" t="str">
            <v>1-KP</v>
          </cell>
          <cell r="C18" t="str">
            <v>Cardona</v>
          </cell>
          <cell r="D18" t="str">
            <v>Biancardi</v>
          </cell>
          <cell r="E18" t="str">
            <v>Iachetta</v>
          </cell>
          <cell r="J18" t="str">
            <v>CO</v>
          </cell>
        </row>
        <row r="19">
          <cell r="A19" t="str">
            <v>2-MP</v>
          </cell>
          <cell r="C19" t="str">
            <v>Cutler</v>
          </cell>
          <cell r="D19" t="str">
            <v>Bouchez</v>
          </cell>
          <cell r="E19" t="str">
            <v>Johnson</v>
          </cell>
          <cell r="J19" t="str">
            <v>EGDA</v>
          </cell>
        </row>
        <row r="20">
          <cell r="A20" t="str">
            <v>3-AP</v>
          </cell>
          <cell r="C20" t="str">
            <v>Davis</v>
          </cell>
          <cell r="D20" t="str">
            <v>Carkner</v>
          </cell>
          <cell r="E20" t="str">
            <v>Kelly</v>
          </cell>
          <cell r="J20" t="str">
            <v>DR</v>
          </cell>
        </row>
        <row r="21">
          <cell r="A21" t="str">
            <v>4-N/A</v>
          </cell>
          <cell r="C21" t="str">
            <v>Dalpe</v>
          </cell>
          <cell r="D21" t="str">
            <v>Carney</v>
          </cell>
          <cell r="E21" t="str">
            <v>Lin</v>
          </cell>
          <cell r="J21" t="str">
            <v>EG</v>
          </cell>
        </row>
        <row r="22">
          <cell r="C22" t="str">
            <v>Devenitch</v>
          </cell>
          <cell r="D22" t="str">
            <v>Conway</v>
          </cell>
          <cell r="E22" t="str">
            <v>Luzcando</v>
          </cell>
          <cell r="J22" t="str">
            <v>EGEM</v>
          </cell>
        </row>
        <row r="23">
          <cell r="C23" t="str">
            <v>Duda</v>
          </cell>
          <cell r="D23" t="str">
            <v>Eisenhardt</v>
          </cell>
          <cell r="E23" t="str">
            <v>Mahlmann</v>
          </cell>
          <cell r="J23" t="str">
            <v>EGGO</v>
          </cell>
        </row>
        <row r="24">
          <cell r="C24" t="str">
            <v>Khan</v>
          </cell>
          <cell r="D24" t="str">
            <v>Ferrari</v>
          </cell>
          <cell r="E24" t="str">
            <v>Maniaci</v>
          </cell>
          <cell r="J24" t="str">
            <v>EGRT</v>
          </cell>
        </row>
        <row r="25">
          <cell r="C25" t="str">
            <v>Kuziara</v>
          </cell>
          <cell r="D25" t="str">
            <v>Ferrer</v>
          </cell>
          <cell r="E25" t="str">
            <v>Markham</v>
          </cell>
          <cell r="J25" t="str">
            <v>SS</v>
          </cell>
        </row>
        <row r="26">
          <cell r="C26" t="str">
            <v>Langdon</v>
          </cell>
          <cell r="D26" t="str">
            <v>Jain</v>
          </cell>
          <cell r="E26" t="str">
            <v>McHale</v>
          </cell>
          <cell r="J26" t="str">
            <v>SP</v>
          </cell>
        </row>
        <row r="27">
          <cell r="C27" t="str">
            <v>Langer</v>
          </cell>
          <cell r="D27" t="str">
            <v>Lesnicki</v>
          </cell>
          <cell r="E27" t="str">
            <v>Mertins</v>
          </cell>
          <cell r="J27" t="str">
            <v>TM</v>
          </cell>
        </row>
        <row r="28">
          <cell r="C28" t="str">
            <v>Le</v>
          </cell>
          <cell r="D28" t="str">
            <v>Patterson</v>
          </cell>
          <cell r="E28" t="str">
            <v>Nelson</v>
          </cell>
          <cell r="J28" t="str">
            <v>VM</v>
          </cell>
        </row>
        <row r="29">
          <cell r="C29" t="str">
            <v>Musto</v>
          </cell>
          <cell r="D29" t="str">
            <v>Pigeon</v>
          </cell>
          <cell r="E29" t="str">
            <v>Nguyen</v>
          </cell>
        </row>
        <row r="30">
          <cell r="C30" t="str">
            <v>Paul</v>
          </cell>
          <cell r="D30" t="str">
            <v>Seirup</v>
          </cell>
          <cell r="E30" t="str">
            <v>Nirbhavane</v>
          </cell>
        </row>
        <row r="31">
          <cell r="C31" t="str">
            <v>O'Brien</v>
          </cell>
          <cell r="D31" t="str">
            <v>Shah</v>
          </cell>
          <cell r="E31" t="str">
            <v>O'Keefe</v>
          </cell>
          <cell r="J31">
            <v>560</v>
          </cell>
        </row>
        <row r="32">
          <cell r="C32" t="str">
            <v>Richards</v>
          </cell>
          <cell r="D32" t="str">
            <v>Smith</v>
          </cell>
          <cell r="E32" t="str">
            <v>Paslow</v>
          </cell>
          <cell r="J32">
            <v>561.1</v>
          </cell>
        </row>
        <row r="33">
          <cell r="C33" t="str">
            <v>Rubbone</v>
          </cell>
          <cell r="D33" t="str">
            <v>Upadhyay</v>
          </cell>
          <cell r="E33" t="str">
            <v>Pike</v>
          </cell>
          <cell r="J33">
            <v>561.20000000000005</v>
          </cell>
        </row>
        <row r="34">
          <cell r="C34" t="str">
            <v>TBD</v>
          </cell>
          <cell r="D34" t="str">
            <v>TBD</v>
          </cell>
          <cell r="E34" t="str">
            <v>Prevratil</v>
          </cell>
          <cell r="J34">
            <v>561.29999999999995</v>
          </cell>
        </row>
        <row r="35">
          <cell r="E35" t="str">
            <v>Pytel</v>
          </cell>
          <cell r="J35">
            <v>561.5</v>
          </cell>
        </row>
        <row r="36">
          <cell r="E36" t="str">
            <v>Romansky</v>
          </cell>
          <cell r="J36">
            <v>561.6</v>
          </cell>
        </row>
        <row r="37">
          <cell r="E37" t="str">
            <v>Russell</v>
          </cell>
          <cell r="J37">
            <v>561.70000000000005</v>
          </cell>
        </row>
        <row r="38">
          <cell r="E38" t="str">
            <v>Schanstra</v>
          </cell>
          <cell r="J38">
            <v>575.1</v>
          </cell>
        </row>
        <row r="39">
          <cell r="E39" t="str">
            <v>Seibert</v>
          </cell>
          <cell r="J39">
            <v>575.20000000000005</v>
          </cell>
        </row>
        <row r="40">
          <cell r="E40" t="str">
            <v>Smith, R</v>
          </cell>
          <cell r="J40">
            <v>575.29999999999995</v>
          </cell>
        </row>
        <row r="41">
          <cell r="E41" t="str">
            <v>Stahl</v>
          </cell>
          <cell r="J41">
            <v>575.4</v>
          </cell>
        </row>
        <row r="42">
          <cell r="E42" t="str">
            <v>Stalter</v>
          </cell>
          <cell r="J42">
            <v>575.5</v>
          </cell>
        </row>
        <row r="43">
          <cell r="E43" t="str">
            <v>Sturgeon</v>
          </cell>
          <cell r="J43">
            <v>575.6</v>
          </cell>
        </row>
        <row r="44">
          <cell r="E44" t="str">
            <v>Tamasi</v>
          </cell>
          <cell r="J44">
            <v>576.1</v>
          </cell>
        </row>
        <row r="45">
          <cell r="E45" t="str">
            <v>Travis</v>
          </cell>
          <cell r="J45">
            <v>576.20000000000005</v>
          </cell>
        </row>
        <row r="46">
          <cell r="E46" t="str">
            <v>Wieland</v>
          </cell>
          <cell r="J46">
            <v>576.29999999999995</v>
          </cell>
        </row>
        <row r="47">
          <cell r="E47" t="str">
            <v>Williams</v>
          </cell>
          <cell r="J47">
            <v>576.4</v>
          </cell>
        </row>
        <row r="48">
          <cell r="E48" t="str">
            <v>Yeomans</v>
          </cell>
        </row>
        <row r="49">
          <cell r="E49" t="str">
            <v>Markham/Pytel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e5486" displayName="Table5486" ref="A2:K87" totalsRowShown="0" headerRowDxfId="13" dataDxfId="11" headerRowBorderDxfId="12" headerRowCellStyle="Normal 2" dataCellStyle="Normal 2">
  <autoFilter ref="A2:K87"/>
  <sortState ref="A3:W136">
    <sortCondition ref="A2:A177"/>
  </sortState>
  <tableColumns count="11">
    <tableColumn id="7" name="Enterprise Item" dataDxfId="10" dataCellStyle="Normal 2"/>
    <tableColumn id="5" name="Markets Item" dataDxfId="9"/>
    <tableColumn id="8" name="Project" dataDxfId="8" dataCellStyle="Normal 2"/>
    <tableColumn id="15" name="Product _x000a_Area" dataDxfId="7" dataCellStyle="Normal 2"/>
    <tableColumn id="9" name="Project _x000a_Type" dataDxfId="6"/>
    <tableColumn id="21" name="2022 Proposed Deliverable" dataDxfId="5" dataCellStyle="Normal 2"/>
    <tableColumn id="24" name="2021 _x000a_Deliverable" dataDxfId="4" dataCellStyle="Normal 2"/>
    <tableColumn id="14" name="Labor" dataDxfId="3" dataCellStyle="Normal 2"/>
    <tableColumn id="16" name="Capital" dataDxfId="2" dataCellStyle="Normal 2"/>
    <tableColumn id="17" name="Prof. Serv." dataDxfId="1" dataCellStyle="Normal 2"/>
    <tableColumn id="18" name="Total" dataDxfId="0" dataCellStyle="Normal 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showWhiteSpace="0" zoomScale="70" zoomScaleNormal="70" zoomScalePageLayoutView="70" workbookViewId="0">
      <pane ySplit="2" topLeftCell="A33" activePane="bottomLeft" state="frozen"/>
      <selection pane="bottomLeft" activeCell="F36" sqref="F36"/>
    </sheetView>
  </sheetViews>
  <sheetFormatPr defaultColWidth="9" defaultRowHeight="41.25" customHeight="1" x14ac:dyDescent="0.35"/>
  <cols>
    <col min="1" max="1" width="18.28515625" style="15" customWidth="1"/>
    <col min="2" max="2" width="16.42578125" style="16" customWidth="1"/>
    <col min="3" max="3" width="61.140625" style="17" customWidth="1"/>
    <col min="4" max="4" width="16" style="18" customWidth="1"/>
    <col min="5" max="5" width="15.5703125" style="19" customWidth="1"/>
    <col min="6" max="7" width="30.7109375" style="19" customWidth="1"/>
    <col min="8" max="11" width="13.140625" style="20" customWidth="1"/>
    <col min="12" max="12" width="11" style="5" customWidth="1"/>
    <col min="13" max="13" width="12" style="5" customWidth="1"/>
    <col min="14" max="16384" width="9" style="5"/>
  </cols>
  <sheetData>
    <row r="1" spans="1:11" ht="41.25" customHeight="1" x14ac:dyDescent="0.35">
      <c r="A1" s="1" t="s">
        <v>0</v>
      </c>
      <c r="B1" s="2" t="s">
        <v>1</v>
      </c>
      <c r="C1" s="3"/>
      <c r="D1" s="4"/>
      <c r="E1" s="4"/>
      <c r="F1" s="4"/>
      <c r="G1" s="4"/>
      <c r="H1" s="26" t="s">
        <v>2</v>
      </c>
      <c r="I1" s="26"/>
      <c r="J1" s="26"/>
      <c r="K1" s="27"/>
    </row>
    <row r="2" spans="1:11" s="9" customFormat="1" ht="51" customHeight="1" x14ac:dyDescent="0.35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</row>
    <row r="3" spans="1:11" ht="41.25" customHeight="1" x14ac:dyDescent="0.35">
      <c r="A3" s="10" t="s">
        <v>14</v>
      </c>
      <c r="B3" s="10">
        <v>1</v>
      </c>
      <c r="C3" s="11" t="s">
        <v>15</v>
      </c>
      <c r="D3" s="12" t="s">
        <v>16</v>
      </c>
      <c r="E3" s="12" t="s">
        <v>17</v>
      </c>
      <c r="F3" s="13" t="s">
        <v>18</v>
      </c>
      <c r="G3" s="13" t="s">
        <v>14</v>
      </c>
      <c r="H3" s="14">
        <v>0.18118400000000001</v>
      </c>
      <c r="I3" s="14">
        <v>0</v>
      </c>
      <c r="J3" s="14">
        <v>0.45</v>
      </c>
      <c r="K3" s="14">
        <v>0.63118399999999997</v>
      </c>
    </row>
    <row r="4" spans="1:11" ht="41.25" customHeight="1" x14ac:dyDescent="0.35">
      <c r="A4" s="10" t="s">
        <v>14</v>
      </c>
      <c r="B4" s="10">
        <v>2</v>
      </c>
      <c r="C4" s="11" t="s">
        <v>19</v>
      </c>
      <c r="D4" s="12" t="s">
        <v>16</v>
      </c>
      <c r="E4" s="12" t="s">
        <v>17</v>
      </c>
      <c r="F4" s="13" t="s">
        <v>20</v>
      </c>
      <c r="G4" s="13" t="s">
        <v>21</v>
      </c>
      <c r="H4" s="14">
        <v>0.16872000000000001</v>
      </c>
      <c r="I4" s="14">
        <v>0</v>
      </c>
      <c r="J4" s="14">
        <v>0</v>
      </c>
      <c r="K4" s="14">
        <v>0.16872000000000001</v>
      </c>
    </row>
    <row r="5" spans="1:11" ht="41.25" customHeight="1" x14ac:dyDescent="0.35">
      <c r="A5" s="10" t="s">
        <v>14</v>
      </c>
      <c r="B5" s="10">
        <v>3</v>
      </c>
      <c r="C5" s="11" t="s">
        <v>22</v>
      </c>
      <c r="D5" s="12" t="s">
        <v>23</v>
      </c>
      <c r="E5" s="12" t="s">
        <v>17</v>
      </c>
      <c r="F5" s="13" t="s">
        <v>24</v>
      </c>
      <c r="G5" s="13" t="s">
        <v>24</v>
      </c>
      <c r="H5" s="14">
        <v>4.67337984</v>
      </c>
      <c r="I5" s="14">
        <v>0.1</v>
      </c>
      <c r="J5" s="14">
        <v>6.5</v>
      </c>
      <c r="K5" s="14">
        <v>11.27337984</v>
      </c>
    </row>
    <row r="6" spans="1:11" ht="41.25" customHeight="1" x14ac:dyDescent="0.35">
      <c r="A6" s="10" t="s">
        <v>14</v>
      </c>
      <c r="B6" s="10">
        <v>4</v>
      </c>
      <c r="C6" s="11" t="s">
        <v>25</v>
      </c>
      <c r="D6" s="12" t="s">
        <v>23</v>
      </c>
      <c r="E6" s="12" t="s">
        <v>17</v>
      </c>
      <c r="F6" s="13" t="s">
        <v>26</v>
      </c>
      <c r="G6" s="13" t="s">
        <v>26</v>
      </c>
      <c r="H6" s="14">
        <v>0.118104</v>
      </c>
      <c r="I6" s="14">
        <v>0</v>
      </c>
      <c r="J6" s="14">
        <v>0.2</v>
      </c>
      <c r="K6" s="14">
        <v>0.318104</v>
      </c>
    </row>
    <row r="7" spans="1:11" ht="41.25" customHeight="1" x14ac:dyDescent="0.35">
      <c r="A7" s="10" t="s">
        <v>14</v>
      </c>
      <c r="B7" s="10">
        <v>5</v>
      </c>
      <c r="C7" s="11" t="s">
        <v>27</v>
      </c>
      <c r="D7" s="12" t="s">
        <v>16</v>
      </c>
      <c r="E7" s="12" t="s">
        <v>28</v>
      </c>
      <c r="F7" s="13" t="s">
        <v>24</v>
      </c>
      <c r="G7" s="13" t="s">
        <v>29</v>
      </c>
      <c r="H7" s="14">
        <v>0.164996</v>
      </c>
      <c r="I7" s="14">
        <v>0</v>
      </c>
      <c r="J7" s="14">
        <v>0.6</v>
      </c>
      <c r="K7" s="14">
        <v>0.76499600000000001</v>
      </c>
    </row>
    <row r="8" spans="1:11" ht="41.25" customHeight="1" x14ac:dyDescent="0.35">
      <c r="A8" s="10" t="s">
        <v>14</v>
      </c>
      <c r="B8" s="10">
        <v>6</v>
      </c>
      <c r="C8" s="11" t="s">
        <v>30</v>
      </c>
      <c r="D8" s="12" t="s">
        <v>23</v>
      </c>
      <c r="E8" s="12" t="s">
        <v>28</v>
      </c>
      <c r="F8" s="13" t="s">
        <v>31</v>
      </c>
      <c r="G8" s="13" t="s">
        <v>26</v>
      </c>
      <c r="H8" s="14">
        <v>0.17206095999999999</v>
      </c>
      <c r="I8" s="14">
        <v>0</v>
      </c>
      <c r="J8" s="14">
        <v>0.5</v>
      </c>
      <c r="K8" s="14">
        <v>0.67206096000000004</v>
      </c>
    </row>
    <row r="9" spans="1:11" ht="41.25" customHeight="1" x14ac:dyDescent="0.35">
      <c r="A9" s="10" t="s">
        <v>14</v>
      </c>
      <c r="B9" s="10">
        <v>7</v>
      </c>
      <c r="C9" s="11" t="s">
        <v>32</v>
      </c>
      <c r="D9" s="12" t="s">
        <v>33</v>
      </c>
      <c r="E9" s="12" t="s">
        <v>34</v>
      </c>
      <c r="F9" s="13" t="s">
        <v>29</v>
      </c>
      <c r="G9" s="13" t="s">
        <v>14</v>
      </c>
      <c r="H9" s="14">
        <v>8.6487999999999995E-2</v>
      </c>
      <c r="I9" s="14">
        <v>0</v>
      </c>
      <c r="J9" s="14">
        <v>0.25</v>
      </c>
      <c r="K9" s="14">
        <v>0.33648800000000001</v>
      </c>
    </row>
    <row r="10" spans="1:11" ht="41.25" customHeight="1" x14ac:dyDescent="0.35">
      <c r="A10" s="10" t="s">
        <v>14</v>
      </c>
      <c r="B10" s="10">
        <v>8</v>
      </c>
      <c r="C10" s="11" t="s">
        <v>35</v>
      </c>
      <c r="D10" s="12" t="s">
        <v>33</v>
      </c>
      <c r="E10" s="12" t="s">
        <v>34</v>
      </c>
      <c r="F10" s="13" t="s">
        <v>36</v>
      </c>
      <c r="G10" s="13" t="s">
        <v>14</v>
      </c>
      <c r="H10" s="14">
        <v>0.102448</v>
      </c>
      <c r="I10" s="14">
        <v>0</v>
      </c>
      <c r="J10" s="14">
        <v>0.25</v>
      </c>
      <c r="K10" s="14">
        <v>0.35244799999999998</v>
      </c>
    </row>
    <row r="11" spans="1:11" ht="41.25" customHeight="1" x14ac:dyDescent="0.35">
      <c r="A11" s="10" t="s">
        <v>14</v>
      </c>
      <c r="B11" s="10">
        <v>9</v>
      </c>
      <c r="C11" s="11" t="s">
        <v>37</v>
      </c>
      <c r="D11" s="12" t="s">
        <v>33</v>
      </c>
      <c r="E11" s="12" t="s">
        <v>34</v>
      </c>
      <c r="F11" s="13" t="s">
        <v>29</v>
      </c>
      <c r="G11" s="13" t="s">
        <v>14</v>
      </c>
      <c r="H11" s="14">
        <v>6.1407999999999997E-2</v>
      </c>
      <c r="I11" s="14">
        <v>0</v>
      </c>
      <c r="J11" s="14">
        <v>0</v>
      </c>
      <c r="K11" s="14">
        <v>6.1407999999999997E-2</v>
      </c>
    </row>
    <row r="12" spans="1:11" ht="41.25" customHeight="1" x14ac:dyDescent="0.35">
      <c r="A12" s="10" t="s">
        <v>14</v>
      </c>
      <c r="B12" s="10">
        <v>10</v>
      </c>
      <c r="C12" s="11" t="s">
        <v>38</v>
      </c>
      <c r="D12" s="12" t="s">
        <v>33</v>
      </c>
      <c r="E12" s="12" t="s">
        <v>34</v>
      </c>
      <c r="F12" s="13" t="s">
        <v>24</v>
      </c>
      <c r="G12" s="13" t="s">
        <v>14</v>
      </c>
      <c r="H12" s="14">
        <v>0.13322800000000001</v>
      </c>
      <c r="I12" s="14">
        <v>0</v>
      </c>
      <c r="J12" s="14">
        <v>0.25</v>
      </c>
      <c r="K12" s="14">
        <v>0.38322800000000001</v>
      </c>
    </row>
    <row r="13" spans="1:11" ht="41.25" customHeight="1" x14ac:dyDescent="0.35">
      <c r="A13" s="10" t="s">
        <v>14</v>
      </c>
      <c r="B13" s="10">
        <v>11</v>
      </c>
      <c r="C13" s="11" t="s">
        <v>39</v>
      </c>
      <c r="D13" s="12" t="s">
        <v>16</v>
      </c>
      <c r="E13" s="12" t="s">
        <v>34</v>
      </c>
      <c r="F13" s="13" t="s">
        <v>31</v>
      </c>
      <c r="G13" s="13" t="s">
        <v>14</v>
      </c>
      <c r="H13" s="14">
        <v>0.133988</v>
      </c>
      <c r="I13" s="14">
        <v>0</v>
      </c>
      <c r="J13" s="14">
        <v>0.35</v>
      </c>
      <c r="K13" s="14">
        <v>0.48398799999999997</v>
      </c>
    </row>
    <row r="14" spans="1:11" ht="41.25" customHeight="1" x14ac:dyDescent="0.35">
      <c r="A14" s="10" t="s">
        <v>14</v>
      </c>
      <c r="B14" s="10">
        <v>12</v>
      </c>
      <c r="C14" s="11" t="s">
        <v>40</v>
      </c>
      <c r="D14" s="12" t="s">
        <v>33</v>
      </c>
      <c r="E14" s="12" t="s">
        <v>34</v>
      </c>
      <c r="F14" s="13" t="s">
        <v>41</v>
      </c>
      <c r="G14" s="13" t="s">
        <v>29</v>
      </c>
      <c r="H14" s="14">
        <v>0.10320799999999999</v>
      </c>
      <c r="I14" s="14">
        <v>0</v>
      </c>
      <c r="J14" s="14">
        <v>0</v>
      </c>
      <c r="K14" s="14">
        <v>0.10320799999999999</v>
      </c>
    </row>
    <row r="15" spans="1:11" ht="41.25" customHeight="1" x14ac:dyDescent="0.35">
      <c r="A15" s="10" t="s">
        <v>14</v>
      </c>
      <c r="B15" s="10">
        <v>13</v>
      </c>
      <c r="C15" s="11" t="s">
        <v>42</v>
      </c>
      <c r="D15" s="12" t="s">
        <v>43</v>
      </c>
      <c r="E15" s="12" t="s">
        <v>34</v>
      </c>
      <c r="F15" s="13" t="s">
        <v>29</v>
      </c>
      <c r="G15" s="13" t="s">
        <v>14</v>
      </c>
      <c r="H15" s="14">
        <v>6.4219999999999999E-2</v>
      </c>
      <c r="I15" s="14">
        <v>0</v>
      </c>
      <c r="J15" s="14">
        <v>0</v>
      </c>
      <c r="K15" s="14">
        <v>6.4219999999999999E-2</v>
      </c>
    </row>
    <row r="16" spans="1:11" ht="41.25" customHeight="1" x14ac:dyDescent="0.35">
      <c r="A16" s="10" t="s">
        <v>14</v>
      </c>
      <c r="B16" s="10">
        <v>14</v>
      </c>
      <c r="C16" s="11" t="s">
        <v>44</v>
      </c>
      <c r="D16" s="12" t="s">
        <v>16</v>
      </c>
      <c r="E16" s="12" t="s">
        <v>34</v>
      </c>
      <c r="F16" s="13" t="s">
        <v>29</v>
      </c>
      <c r="G16" s="13" t="s">
        <v>36</v>
      </c>
      <c r="H16" s="14">
        <v>0.12950400000000001</v>
      </c>
      <c r="I16" s="14">
        <v>0</v>
      </c>
      <c r="J16" s="14">
        <v>0</v>
      </c>
      <c r="K16" s="14">
        <v>0.12950400000000001</v>
      </c>
    </row>
    <row r="17" spans="1:11" ht="41.25" customHeight="1" x14ac:dyDescent="0.35">
      <c r="A17" s="10" t="s">
        <v>14</v>
      </c>
      <c r="B17" s="10">
        <v>15</v>
      </c>
      <c r="C17" s="11" t="s">
        <v>45</v>
      </c>
      <c r="D17" s="12" t="s">
        <v>16</v>
      </c>
      <c r="E17" s="12" t="s">
        <v>34</v>
      </c>
      <c r="F17" s="13" t="s">
        <v>29</v>
      </c>
      <c r="G17" s="13" t="s">
        <v>14</v>
      </c>
      <c r="H17" s="14">
        <v>5.8063999999999998E-2</v>
      </c>
      <c r="I17" s="14">
        <v>0</v>
      </c>
      <c r="J17" s="14">
        <v>0</v>
      </c>
      <c r="K17" s="14">
        <v>5.8063999999999998E-2</v>
      </c>
    </row>
    <row r="18" spans="1:11" ht="41.25" customHeight="1" x14ac:dyDescent="0.35">
      <c r="A18" s="10" t="s">
        <v>14</v>
      </c>
      <c r="B18" s="10">
        <v>16</v>
      </c>
      <c r="C18" s="11" t="s">
        <v>46</v>
      </c>
      <c r="D18" s="12" t="s">
        <v>33</v>
      </c>
      <c r="E18" s="12" t="s">
        <v>34</v>
      </c>
      <c r="F18" s="13" t="s">
        <v>36</v>
      </c>
      <c r="G18" s="13" t="s">
        <v>31</v>
      </c>
      <c r="H18" s="14">
        <v>0.117268</v>
      </c>
      <c r="I18" s="14">
        <v>0</v>
      </c>
      <c r="J18" s="14">
        <v>0.4</v>
      </c>
      <c r="K18" s="14">
        <v>0.51726800000000006</v>
      </c>
    </row>
    <row r="19" spans="1:11" ht="41.25" customHeight="1" x14ac:dyDescent="0.35">
      <c r="A19" s="10" t="s">
        <v>14</v>
      </c>
      <c r="B19" s="10">
        <v>17</v>
      </c>
      <c r="C19" s="11" t="s">
        <v>47</v>
      </c>
      <c r="D19" s="12" t="s">
        <v>33</v>
      </c>
      <c r="E19" s="12" t="s">
        <v>34</v>
      </c>
      <c r="F19" s="13" t="s">
        <v>36</v>
      </c>
      <c r="G19" s="13" t="s">
        <v>14</v>
      </c>
      <c r="H19" s="14">
        <v>5.0236000000000003E-2</v>
      </c>
      <c r="I19" s="14">
        <v>0</v>
      </c>
      <c r="J19" s="14">
        <v>0</v>
      </c>
      <c r="K19" s="14">
        <v>5.0236000000000003E-2</v>
      </c>
    </row>
    <row r="20" spans="1:11" ht="41.25" customHeight="1" x14ac:dyDescent="0.35">
      <c r="A20" s="10" t="s">
        <v>14</v>
      </c>
      <c r="B20" s="10">
        <v>18</v>
      </c>
      <c r="C20" s="11" t="s">
        <v>48</v>
      </c>
      <c r="D20" s="12" t="s">
        <v>33</v>
      </c>
      <c r="E20" s="12" t="s">
        <v>34</v>
      </c>
      <c r="F20" s="13" t="s">
        <v>29</v>
      </c>
      <c r="G20" s="13" t="s">
        <v>14</v>
      </c>
      <c r="H20" s="14">
        <v>0.112328</v>
      </c>
      <c r="I20" s="14">
        <v>0</v>
      </c>
      <c r="J20" s="14">
        <v>0</v>
      </c>
      <c r="K20" s="14">
        <v>0.112328</v>
      </c>
    </row>
    <row r="21" spans="1:11" ht="41.25" customHeight="1" x14ac:dyDescent="0.35">
      <c r="A21" s="10" t="s">
        <v>14</v>
      </c>
      <c r="B21" s="10">
        <v>19</v>
      </c>
      <c r="C21" s="11" t="s">
        <v>49</v>
      </c>
      <c r="D21" s="12" t="s">
        <v>23</v>
      </c>
      <c r="E21" s="12" t="s">
        <v>34</v>
      </c>
      <c r="F21" s="13" t="s">
        <v>31</v>
      </c>
      <c r="G21" s="13" t="s">
        <v>26</v>
      </c>
      <c r="H21" s="14">
        <v>0.17624096</v>
      </c>
      <c r="I21" s="14">
        <v>0</v>
      </c>
      <c r="J21" s="14">
        <v>0.25</v>
      </c>
      <c r="K21" s="14">
        <v>0.42624096</v>
      </c>
    </row>
    <row r="22" spans="1:11" ht="41.25" customHeight="1" x14ac:dyDescent="0.35">
      <c r="A22" s="10" t="s">
        <v>14</v>
      </c>
      <c r="B22" s="10">
        <v>20</v>
      </c>
      <c r="C22" s="11" t="s">
        <v>50</v>
      </c>
      <c r="D22" s="12" t="s">
        <v>16</v>
      </c>
      <c r="E22" s="12" t="s">
        <v>34</v>
      </c>
      <c r="F22" s="13" t="s">
        <v>36</v>
      </c>
      <c r="G22" s="13" t="s">
        <v>14</v>
      </c>
      <c r="H22" s="14">
        <v>0.118104</v>
      </c>
      <c r="I22" s="14">
        <v>0</v>
      </c>
      <c r="J22" s="14">
        <v>0</v>
      </c>
      <c r="K22" s="14">
        <v>0.118104</v>
      </c>
    </row>
    <row r="23" spans="1:11" ht="41.25" customHeight="1" x14ac:dyDescent="0.35">
      <c r="A23" s="10" t="s">
        <v>14</v>
      </c>
      <c r="B23" s="10">
        <v>21</v>
      </c>
      <c r="C23" s="11" t="s">
        <v>51</v>
      </c>
      <c r="D23" s="12" t="s">
        <v>16</v>
      </c>
      <c r="E23" s="12" t="s">
        <v>34</v>
      </c>
      <c r="F23" s="13" t="s">
        <v>29</v>
      </c>
      <c r="G23" s="13" t="s">
        <v>36</v>
      </c>
      <c r="H23" s="14">
        <v>7.9039999999999999E-2</v>
      </c>
      <c r="I23" s="14">
        <v>0</v>
      </c>
      <c r="J23" s="14">
        <v>0</v>
      </c>
      <c r="K23" s="14">
        <v>7.9039999999999999E-2</v>
      </c>
    </row>
    <row r="24" spans="1:11" ht="41.25" customHeight="1" x14ac:dyDescent="0.35">
      <c r="A24" s="10" t="s">
        <v>14</v>
      </c>
      <c r="B24" s="10">
        <v>22</v>
      </c>
      <c r="C24" s="11" t="s">
        <v>52</v>
      </c>
      <c r="D24" s="12" t="s">
        <v>33</v>
      </c>
      <c r="E24" s="12" t="s">
        <v>34</v>
      </c>
      <c r="F24" s="13" t="s">
        <v>36</v>
      </c>
      <c r="G24" s="13" t="s">
        <v>31</v>
      </c>
      <c r="H24" s="14">
        <v>9.9028000000000005E-2</v>
      </c>
      <c r="I24" s="14">
        <v>0</v>
      </c>
      <c r="J24" s="14">
        <v>0.15</v>
      </c>
      <c r="K24" s="14">
        <v>0.249028</v>
      </c>
    </row>
    <row r="25" spans="1:11" ht="41.25" customHeight="1" x14ac:dyDescent="0.35">
      <c r="A25" s="10" t="s">
        <v>14</v>
      </c>
      <c r="B25" s="10">
        <v>23</v>
      </c>
      <c r="C25" s="11" t="s">
        <v>53</v>
      </c>
      <c r="D25" s="12" t="s">
        <v>23</v>
      </c>
      <c r="E25" s="12" t="s">
        <v>34</v>
      </c>
      <c r="F25" s="13" t="s">
        <v>41</v>
      </c>
      <c r="G25" s="13" t="s">
        <v>29</v>
      </c>
      <c r="H25" s="14">
        <v>0.23035600000000001</v>
      </c>
      <c r="I25" s="14">
        <v>0</v>
      </c>
      <c r="J25" s="14">
        <v>0.3</v>
      </c>
      <c r="K25" s="14">
        <v>0.53035600000000005</v>
      </c>
    </row>
    <row r="26" spans="1:11" ht="41.25" customHeight="1" x14ac:dyDescent="0.35">
      <c r="A26" s="10" t="s">
        <v>14</v>
      </c>
      <c r="B26" s="10">
        <v>24</v>
      </c>
      <c r="C26" s="11" t="s">
        <v>54</v>
      </c>
      <c r="D26" s="12" t="s">
        <v>33</v>
      </c>
      <c r="E26" s="12" t="s">
        <v>34</v>
      </c>
      <c r="F26" s="13" t="s">
        <v>29</v>
      </c>
      <c r="G26" s="13" t="s">
        <v>14</v>
      </c>
      <c r="H26" s="14">
        <v>9.9407999999999996E-2</v>
      </c>
      <c r="I26" s="14">
        <v>0</v>
      </c>
      <c r="J26" s="14">
        <v>0.3</v>
      </c>
      <c r="K26" s="14">
        <v>0.39940799999999999</v>
      </c>
    </row>
    <row r="27" spans="1:11" ht="41.25" customHeight="1" x14ac:dyDescent="0.35">
      <c r="A27" s="10" t="s">
        <v>14</v>
      </c>
      <c r="B27" s="10">
        <v>25</v>
      </c>
      <c r="C27" s="11" t="s">
        <v>55</v>
      </c>
      <c r="D27" s="12" t="s">
        <v>16</v>
      </c>
      <c r="E27" s="12" t="s">
        <v>34</v>
      </c>
      <c r="F27" s="13" t="s">
        <v>36</v>
      </c>
      <c r="G27" s="13" t="s">
        <v>14</v>
      </c>
      <c r="H27" s="14">
        <v>0.31790800000000002</v>
      </c>
      <c r="I27" s="14">
        <v>0</v>
      </c>
      <c r="J27" s="14">
        <v>0.4</v>
      </c>
      <c r="K27" s="14">
        <v>0.71790799999999999</v>
      </c>
    </row>
    <row r="28" spans="1:11" ht="41.25" customHeight="1" x14ac:dyDescent="0.35">
      <c r="A28" s="10" t="s">
        <v>14</v>
      </c>
      <c r="B28" s="10">
        <v>26</v>
      </c>
      <c r="C28" s="11" t="s">
        <v>56</v>
      </c>
      <c r="D28" s="12" t="s">
        <v>23</v>
      </c>
      <c r="E28" s="12" t="s">
        <v>34</v>
      </c>
      <c r="F28" s="13" t="s">
        <v>29</v>
      </c>
      <c r="G28" s="13" t="s">
        <v>14</v>
      </c>
      <c r="H28" s="14">
        <v>0.36153200000000002</v>
      </c>
      <c r="I28" s="14">
        <v>0</v>
      </c>
      <c r="J28" s="14">
        <v>0.4</v>
      </c>
      <c r="K28" s="14">
        <v>0.7615320000000001</v>
      </c>
    </row>
    <row r="29" spans="1:11" ht="41.25" customHeight="1" x14ac:dyDescent="0.35">
      <c r="A29" s="10" t="s">
        <v>14</v>
      </c>
      <c r="B29" s="10">
        <v>27</v>
      </c>
      <c r="C29" s="11" t="s">
        <v>57</v>
      </c>
      <c r="D29" s="12" t="s">
        <v>33</v>
      </c>
      <c r="E29" s="12" t="s">
        <v>34</v>
      </c>
      <c r="F29" s="13" t="s">
        <v>31</v>
      </c>
      <c r="G29" s="13" t="s">
        <v>14</v>
      </c>
      <c r="H29" s="14">
        <v>6.3231999999999997E-2</v>
      </c>
      <c r="I29" s="14">
        <v>0</v>
      </c>
      <c r="J29" s="14">
        <v>0</v>
      </c>
      <c r="K29" s="14">
        <v>6.3231999999999997E-2</v>
      </c>
    </row>
    <row r="30" spans="1:11" ht="41.25" customHeight="1" x14ac:dyDescent="0.35">
      <c r="A30" s="10" t="s">
        <v>14</v>
      </c>
      <c r="B30" s="10">
        <v>28</v>
      </c>
      <c r="C30" s="11" t="s">
        <v>58</v>
      </c>
      <c r="D30" s="12" t="s">
        <v>16</v>
      </c>
      <c r="E30" s="12" t="s">
        <v>34</v>
      </c>
      <c r="F30" s="13" t="s">
        <v>36</v>
      </c>
      <c r="G30" s="13" t="s">
        <v>14</v>
      </c>
      <c r="H30" s="14">
        <v>0.26562000000000002</v>
      </c>
      <c r="I30" s="14">
        <v>0</v>
      </c>
      <c r="J30" s="14">
        <v>0.65</v>
      </c>
      <c r="K30" s="14">
        <v>0.9156200000000001</v>
      </c>
    </row>
    <row r="31" spans="1:11" ht="41.25" customHeight="1" x14ac:dyDescent="0.35">
      <c r="A31" s="10" t="s">
        <v>14</v>
      </c>
      <c r="B31" s="10">
        <v>29</v>
      </c>
      <c r="C31" s="11" t="s">
        <v>59</v>
      </c>
      <c r="D31" s="12" t="s">
        <v>33</v>
      </c>
      <c r="E31" s="12" t="s">
        <v>34</v>
      </c>
      <c r="F31" s="13" t="s">
        <v>29</v>
      </c>
      <c r="G31" s="13" t="s">
        <v>14</v>
      </c>
      <c r="H31" s="14">
        <v>8.8768E-2</v>
      </c>
      <c r="I31" s="14">
        <v>0</v>
      </c>
      <c r="J31" s="14">
        <v>0</v>
      </c>
      <c r="K31" s="14">
        <v>8.8768E-2</v>
      </c>
    </row>
    <row r="32" spans="1:11" ht="41.25" customHeight="1" x14ac:dyDescent="0.35">
      <c r="A32" s="10" t="s">
        <v>14</v>
      </c>
      <c r="B32" s="10">
        <v>30</v>
      </c>
      <c r="C32" s="11" t="s">
        <v>60</v>
      </c>
      <c r="D32" s="12" t="s">
        <v>16</v>
      </c>
      <c r="E32" s="12" t="s">
        <v>34</v>
      </c>
      <c r="F32" s="13" t="s">
        <v>26</v>
      </c>
      <c r="G32" s="13" t="s">
        <v>14</v>
      </c>
      <c r="H32" s="14">
        <v>0.112784</v>
      </c>
      <c r="I32" s="14">
        <v>0</v>
      </c>
      <c r="J32" s="14">
        <v>0</v>
      </c>
      <c r="K32" s="14">
        <v>0.112784</v>
      </c>
    </row>
    <row r="33" spans="1:11" ht="41.25" customHeight="1" x14ac:dyDescent="0.35">
      <c r="A33" s="10" t="s">
        <v>14</v>
      </c>
      <c r="B33" s="10">
        <v>31</v>
      </c>
      <c r="C33" s="11" t="s">
        <v>61</v>
      </c>
      <c r="D33" s="12" t="s">
        <v>33</v>
      </c>
      <c r="E33" s="12" t="s">
        <v>34</v>
      </c>
      <c r="F33" s="13" t="s">
        <v>36</v>
      </c>
      <c r="G33" s="13" t="s">
        <v>14</v>
      </c>
      <c r="H33" s="14">
        <v>0.105868</v>
      </c>
      <c r="I33" s="14">
        <v>0</v>
      </c>
      <c r="J33" s="14">
        <v>0</v>
      </c>
      <c r="K33" s="14">
        <v>0.105868</v>
      </c>
    </row>
    <row r="34" spans="1:11" ht="41.25" customHeight="1" x14ac:dyDescent="0.35">
      <c r="A34" s="10" t="s">
        <v>14</v>
      </c>
      <c r="B34" s="10">
        <v>32</v>
      </c>
      <c r="C34" s="11" t="s">
        <v>62</v>
      </c>
      <c r="D34" s="12" t="s">
        <v>33</v>
      </c>
      <c r="E34" s="12" t="s">
        <v>34</v>
      </c>
      <c r="F34" s="13" t="s">
        <v>41</v>
      </c>
      <c r="G34" s="13" t="s">
        <v>14</v>
      </c>
      <c r="H34" s="14">
        <v>0.10290096</v>
      </c>
      <c r="I34" s="14">
        <v>0</v>
      </c>
      <c r="J34" s="14">
        <v>0.05</v>
      </c>
      <c r="K34" s="14">
        <v>0.15290096</v>
      </c>
    </row>
    <row r="35" spans="1:11" ht="41.25" customHeight="1" x14ac:dyDescent="0.35">
      <c r="A35" s="10" t="s">
        <v>14</v>
      </c>
      <c r="B35" s="10">
        <v>33</v>
      </c>
      <c r="C35" s="11" t="s">
        <v>63</v>
      </c>
      <c r="D35" s="12" t="s">
        <v>64</v>
      </c>
      <c r="E35" s="12" t="s">
        <v>34</v>
      </c>
      <c r="F35" s="13" t="s">
        <v>21</v>
      </c>
      <c r="G35" s="13" t="s">
        <v>41</v>
      </c>
      <c r="H35" s="14">
        <v>0.25194</v>
      </c>
      <c r="I35" s="14">
        <v>0</v>
      </c>
      <c r="J35" s="14">
        <v>0</v>
      </c>
      <c r="K35" s="14">
        <v>0.25194</v>
      </c>
    </row>
    <row r="36" spans="1:11" ht="41.25" customHeight="1" x14ac:dyDescent="0.35">
      <c r="A36" s="10" t="s">
        <v>14</v>
      </c>
      <c r="B36" s="10">
        <v>34</v>
      </c>
      <c r="C36" s="11" t="s">
        <v>65</v>
      </c>
      <c r="D36" s="12" t="s">
        <v>23</v>
      </c>
      <c r="E36" s="12" t="s">
        <v>34</v>
      </c>
      <c r="F36" s="13" t="s">
        <v>36</v>
      </c>
      <c r="G36" s="13" t="s">
        <v>14</v>
      </c>
      <c r="H36" s="14">
        <v>0.28887600000000002</v>
      </c>
      <c r="I36" s="14">
        <v>0</v>
      </c>
      <c r="J36" s="14">
        <v>0.55000000000000004</v>
      </c>
      <c r="K36" s="14">
        <v>0.83887600000000007</v>
      </c>
    </row>
    <row r="37" spans="1:11" ht="41.25" customHeight="1" x14ac:dyDescent="0.35">
      <c r="A37" s="10" t="s">
        <v>14</v>
      </c>
      <c r="B37" s="10">
        <v>35</v>
      </c>
      <c r="C37" s="11" t="s">
        <v>66</v>
      </c>
      <c r="D37" s="12" t="s">
        <v>64</v>
      </c>
      <c r="E37" s="12" t="s">
        <v>34</v>
      </c>
      <c r="F37" s="13" t="s">
        <v>29</v>
      </c>
      <c r="G37" s="13" t="s">
        <v>36</v>
      </c>
      <c r="H37" s="14">
        <v>0.17480000000000001</v>
      </c>
      <c r="I37" s="14">
        <v>0</v>
      </c>
      <c r="J37" s="14">
        <v>0.2</v>
      </c>
      <c r="K37" s="14">
        <v>0.37480000000000002</v>
      </c>
    </row>
    <row r="38" spans="1:11" ht="41.25" customHeight="1" x14ac:dyDescent="0.35">
      <c r="A38" s="10" t="s">
        <v>14</v>
      </c>
      <c r="B38" s="10">
        <v>36</v>
      </c>
      <c r="C38" s="11" t="s">
        <v>67</v>
      </c>
      <c r="D38" s="12" t="s">
        <v>16</v>
      </c>
      <c r="E38" s="12" t="s">
        <v>34</v>
      </c>
      <c r="F38" s="13" t="s">
        <v>36</v>
      </c>
      <c r="G38" s="13" t="s">
        <v>14</v>
      </c>
      <c r="H38" s="14">
        <v>0.25467600000000001</v>
      </c>
      <c r="I38" s="14">
        <v>0</v>
      </c>
      <c r="J38" s="14">
        <v>0.125</v>
      </c>
      <c r="K38" s="14">
        <v>0.37967600000000001</v>
      </c>
    </row>
    <row r="39" spans="1:11" ht="41.25" customHeight="1" x14ac:dyDescent="0.35">
      <c r="A39" s="10" t="s">
        <v>14</v>
      </c>
      <c r="B39" s="10">
        <v>37</v>
      </c>
      <c r="C39" s="11" t="s">
        <v>68</v>
      </c>
      <c r="D39" s="12" t="s">
        <v>16</v>
      </c>
      <c r="E39" s="12" t="s">
        <v>69</v>
      </c>
      <c r="F39" s="13" t="s">
        <v>14</v>
      </c>
      <c r="G39" s="13" t="s">
        <v>14</v>
      </c>
      <c r="H39" s="14" t="s">
        <v>14</v>
      </c>
      <c r="I39" s="14" t="s">
        <v>14</v>
      </c>
      <c r="J39" s="14" t="s">
        <v>14</v>
      </c>
      <c r="K39" s="14" t="s">
        <v>14</v>
      </c>
    </row>
    <row r="40" spans="1:11" ht="41.25" customHeight="1" x14ac:dyDescent="0.35">
      <c r="A40" s="10" t="s">
        <v>14</v>
      </c>
      <c r="B40" s="10">
        <v>38</v>
      </c>
      <c r="C40" s="11" t="s">
        <v>70</v>
      </c>
      <c r="D40" s="12" t="s">
        <v>33</v>
      </c>
      <c r="E40" s="12" t="s">
        <v>69</v>
      </c>
      <c r="F40" s="13" t="s">
        <v>14</v>
      </c>
      <c r="G40" s="13" t="s">
        <v>21</v>
      </c>
      <c r="H40" s="14" t="s">
        <v>14</v>
      </c>
      <c r="I40" s="14" t="s">
        <v>14</v>
      </c>
      <c r="J40" s="14" t="s">
        <v>14</v>
      </c>
      <c r="K40" s="14" t="s">
        <v>14</v>
      </c>
    </row>
    <row r="41" spans="1:11" ht="41.25" customHeight="1" x14ac:dyDescent="0.35">
      <c r="A41" s="10" t="s">
        <v>14</v>
      </c>
      <c r="B41" s="10">
        <v>39</v>
      </c>
      <c r="C41" s="11" t="s">
        <v>71</v>
      </c>
      <c r="D41" s="12" t="s">
        <v>33</v>
      </c>
      <c r="E41" s="12" t="s">
        <v>69</v>
      </c>
      <c r="F41" s="13" t="s">
        <v>14</v>
      </c>
      <c r="G41" s="13" t="s">
        <v>14</v>
      </c>
      <c r="H41" s="14" t="s">
        <v>14</v>
      </c>
      <c r="I41" s="14" t="s">
        <v>14</v>
      </c>
      <c r="J41" s="14" t="s">
        <v>14</v>
      </c>
      <c r="K41" s="14" t="s">
        <v>14</v>
      </c>
    </row>
    <row r="42" spans="1:11" ht="41.25" customHeight="1" x14ac:dyDescent="0.35">
      <c r="A42" s="10" t="s">
        <v>14</v>
      </c>
      <c r="B42" s="10">
        <v>40</v>
      </c>
      <c r="C42" s="11" t="s">
        <v>72</v>
      </c>
      <c r="D42" s="12" t="s">
        <v>33</v>
      </c>
      <c r="E42" s="12" t="s">
        <v>69</v>
      </c>
      <c r="F42" s="13" t="s">
        <v>14</v>
      </c>
      <c r="G42" s="13" t="s">
        <v>14</v>
      </c>
      <c r="H42" s="14" t="s">
        <v>14</v>
      </c>
      <c r="I42" s="14" t="s">
        <v>14</v>
      </c>
      <c r="J42" s="14" t="s">
        <v>14</v>
      </c>
      <c r="K42" s="14" t="s">
        <v>14</v>
      </c>
    </row>
    <row r="43" spans="1:11" ht="41.25" customHeight="1" x14ac:dyDescent="0.35">
      <c r="A43" s="10" t="s">
        <v>14</v>
      </c>
      <c r="B43" s="10">
        <v>41</v>
      </c>
      <c r="C43" s="11" t="s">
        <v>73</v>
      </c>
      <c r="D43" s="12" t="s">
        <v>33</v>
      </c>
      <c r="E43" s="12" t="s">
        <v>69</v>
      </c>
      <c r="F43" s="13" t="s">
        <v>14</v>
      </c>
      <c r="G43" s="13" t="s">
        <v>14</v>
      </c>
      <c r="H43" s="14" t="s">
        <v>14</v>
      </c>
      <c r="I43" s="14" t="s">
        <v>14</v>
      </c>
      <c r="J43" s="14" t="s">
        <v>14</v>
      </c>
      <c r="K43" s="14" t="s">
        <v>14</v>
      </c>
    </row>
    <row r="44" spans="1:11" ht="41.25" customHeight="1" x14ac:dyDescent="0.35">
      <c r="A44" s="10">
        <v>1</v>
      </c>
      <c r="B44" s="10" t="s">
        <v>14</v>
      </c>
      <c r="C44" s="11" t="s">
        <v>74</v>
      </c>
      <c r="D44" s="12" t="s">
        <v>0</v>
      </c>
      <c r="E44" s="12" t="s">
        <v>28</v>
      </c>
      <c r="F44" s="13" t="s">
        <v>24</v>
      </c>
      <c r="G44" s="13" t="s">
        <v>14</v>
      </c>
      <c r="H44" s="14">
        <v>0.48708096000000001</v>
      </c>
      <c r="I44" s="14">
        <v>5.6608679999999998</v>
      </c>
      <c r="J44" s="14">
        <v>0</v>
      </c>
      <c r="K44" s="14">
        <v>6.1479489599999999</v>
      </c>
    </row>
    <row r="45" spans="1:11" ht="41.25" customHeight="1" x14ac:dyDescent="0.35">
      <c r="A45" s="10">
        <v>2</v>
      </c>
      <c r="B45" s="10" t="s">
        <v>14</v>
      </c>
      <c r="C45" s="11" t="s">
        <v>75</v>
      </c>
      <c r="D45" s="12" t="s">
        <v>0</v>
      </c>
      <c r="E45" s="12" t="s">
        <v>28</v>
      </c>
      <c r="F45" s="13" t="s">
        <v>24</v>
      </c>
      <c r="G45" s="13" t="s">
        <v>24</v>
      </c>
      <c r="H45" s="14">
        <v>0.49270191999999996</v>
      </c>
      <c r="I45" s="14">
        <v>0</v>
      </c>
      <c r="J45" s="14">
        <v>0</v>
      </c>
      <c r="K45" s="14">
        <v>0.49270191999999996</v>
      </c>
    </row>
    <row r="46" spans="1:11" ht="41.25" customHeight="1" x14ac:dyDescent="0.35">
      <c r="A46" s="10">
        <v>3</v>
      </c>
      <c r="B46" s="10" t="s">
        <v>14</v>
      </c>
      <c r="C46" s="11" t="s">
        <v>76</v>
      </c>
      <c r="D46" s="12" t="s">
        <v>0</v>
      </c>
      <c r="E46" s="12" t="s">
        <v>28</v>
      </c>
      <c r="F46" s="13" t="s">
        <v>24</v>
      </c>
      <c r="G46" s="13" t="s">
        <v>24</v>
      </c>
      <c r="H46" s="14">
        <v>0.26438803999999999</v>
      </c>
      <c r="I46" s="14">
        <v>0</v>
      </c>
      <c r="J46" s="14">
        <v>0</v>
      </c>
      <c r="K46" s="14">
        <v>0.26438803999999999</v>
      </c>
    </row>
    <row r="47" spans="1:11" ht="41.25" customHeight="1" x14ac:dyDescent="0.35">
      <c r="A47" s="10">
        <v>4</v>
      </c>
      <c r="B47" s="10" t="s">
        <v>14</v>
      </c>
      <c r="C47" s="11" t="s">
        <v>77</v>
      </c>
      <c r="D47" s="12" t="s">
        <v>78</v>
      </c>
      <c r="E47" s="12" t="s">
        <v>28</v>
      </c>
      <c r="F47" s="13" t="s">
        <v>24</v>
      </c>
      <c r="G47" s="13" t="s">
        <v>24</v>
      </c>
      <c r="H47" s="14">
        <v>8.511088E-2</v>
      </c>
      <c r="I47" s="14">
        <v>0</v>
      </c>
      <c r="J47" s="14">
        <v>1.208412</v>
      </c>
      <c r="K47" s="14">
        <v>1.29352288</v>
      </c>
    </row>
    <row r="48" spans="1:11" ht="41.25" customHeight="1" x14ac:dyDescent="0.35">
      <c r="A48" s="10">
        <v>5</v>
      </c>
      <c r="B48" s="10" t="s">
        <v>14</v>
      </c>
      <c r="C48" s="11" t="s">
        <v>79</v>
      </c>
      <c r="D48" s="12" t="s">
        <v>0</v>
      </c>
      <c r="E48" s="12" t="s">
        <v>28</v>
      </c>
      <c r="F48" s="13" t="s">
        <v>24</v>
      </c>
      <c r="G48" s="13" t="s">
        <v>24</v>
      </c>
      <c r="H48" s="14">
        <v>0.19789488</v>
      </c>
      <c r="I48" s="14">
        <v>0.10199999999999999</v>
      </c>
      <c r="J48" s="14">
        <v>0.215</v>
      </c>
      <c r="K48" s="14">
        <v>0.51489487999999994</v>
      </c>
    </row>
    <row r="49" spans="1:11" ht="41.25" customHeight="1" x14ac:dyDescent="0.35">
      <c r="A49" s="10">
        <v>6</v>
      </c>
      <c r="B49" s="10" t="s">
        <v>14</v>
      </c>
      <c r="C49" s="11" t="s">
        <v>80</v>
      </c>
      <c r="D49" s="12" t="s">
        <v>0</v>
      </c>
      <c r="E49" s="12" t="s">
        <v>28</v>
      </c>
      <c r="F49" s="13" t="s">
        <v>24</v>
      </c>
      <c r="G49" s="13" t="s">
        <v>24</v>
      </c>
      <c r="H49" s="14">
        <v>0.4260408</v>
      </c>
      <c r="I49" s="14">
        <v>0.33654000000000001</v>
      </c>
      <c r="J49" s="14">
        <v>0.31</v>
      </c>
      <c r="K49" s="14">
        <v>1.0725808000000001</v>
      </c>
    </row>
    <row r="50" spans="1:11" ht="41.25" customHeight="1" x14ac:dyDescent="0.35">
      <c r="A50" s="10">
        <v>7</v>
      </c>
      <c r="B50" s="10" t="s">
        <v>14</v>
      </c>
      <c r="C50" s="11" t="s">
        <v>81</v>
      </c>
      <c r="D50" s="12" t="s">
        <v>0</v>
      </c>
      <c r="E50" s="12" t="s">
        <v>28</v>
      </c>
      <c r="F50" s="13" t="s">
        <v>24</v>
      </c>
      <c r="G50" s="13" t="s">
        <v>24</v>
      </c>
      <c r="H50" s="14">
        <v>0.19417088000000002</v>
      </c>
      <c r="I50" s="14">
        <v>1.56</v>
      </c>
      <c r="J50" s="14">
        <v>0</v>
      </c>
      <c r="K50" s="14">
        <v>1.75417088</v>
      </c>
    </row>
    <row r="51" spans="1:11" ht="41.25" customHeight="1" x14ac:dyDescent="0.35">
      <c r="A51" s="10">
        <v>8</v>
      </c>
      <c r="B51" s="10" t="s">
        <v>14</v>
      </c>
      <c r="C51" s="11" t="s">
        <v>82</v>
      </c>
      <c r="D51" s="12" t="s">
        <v>78</v>
      </c>
      <c r="E51" s="12" t="s">
        <v>28</v>
      </c>
      <c r="F51" s="13" t="s">
        <v>24</v>
      </c>
      <c r="G51" s="13" t="s">
        <v>20</v>
      </c>
      <c r="H51" s="14">
        <v>0.61938784000000002</v>
      </c>
      <c r="I51" s="14">
        <v>0</v>
      </c>
      <c r="J51" s="14">
        <v>0.85823499999999997</v>
      </c>
      <c r="K51" s="14">
        <v>1.47762284</v>
      </c>
    </row>
    <row r="52" spans="1:11" ht="41.25" customHeight="1" x14ac:dyDescent="0.35">
      <c r="A52" s="10">
        <v>9</v>
      </c>
      <c r="B52" s="10" t="s">
        <v>14</v>
      </c>
      <c r="C52" s="11" t="s">
        <v>83</v>
      </c>
      <c r="D52" s="12" t="s">
        <v>0</v>
      </c>
      <c r="E52" s="12" t="s">
        <v>28</v>
      </c>
      <c r="F52" s="13" t="s">
        <v>31</v>
      </c>
      <c r="G52" s="13" t="s">
        <v>14</v>
      </c>
      <c r="H52" s="14">
        <v>8.5040960000000013E-2</v>
      </c>
      <c r="I52" s="14">
        <v>0.65</v>
      </c>
      <c r="J52" s="14">
        <v>0</v>
      </c>
      <c r="K52" s="14">
        <v>0.73504096000000008</v>
      </c>
    </row>
    <row r="53" spans="1:11" ht="41.25" customHeight="1" x14ac:dyDescent="0.35">
      <c r="A53" s="10">
        <v>10</v>
      </c>
      <c r="B53" s="10" t="s">
        <v>14</v>
      </c>
      <c r="C53" s="11" t="s">
        <v>84</v>
      </c>
      <c r="D53" s="12" t="s">
        <v>0</v>
      </c>
      <c r="E53" s="12" t="s">
        <v>28</v>
      </c>
      <c r="F53" s="13" t="s">
        <v>24</v>
      </c>
      <c r="G53" s="13" t="s">
        <v>24</v>
      </c>
      <c r="H53" s="14">
        <v>0.23224080000000002</v>
      </c>
      <c r="I53" s="14">
        <v>1.655</v>
      </c>
      <c r="J53" s="14">
        <v>0.15</v>
      </c>
      <c r="K53" s="14">
        <v>2.0372408000000002</v>
      </c>
    </row>
    <row r="54" spans="1:11" ht="41.25" customHeight="1" x14ac:dyDescent="0.35">
      <c r="A54" s="10">
        <v>11</v>
      </c>
      <c r="B54" s="10" t="s">
        <v>14</v>
      </c>
      <c r="C54" s="11" t="s">
        <v>85</v>
      </c>
      <c r="D54" s="12" t="s">
        <v>33</v>
      </c>
      <c r="E54" s="12" t="s">
        <v>34</v>
      </c>
      <c r="F54" s="13" t="s">
        <v>24</v>
      </c>
      <c r="G54" s="13" t="s">
        <v>14</v>
      </c>
      <c r="H54" s="14">
        <v>7.7745720000000004E-2</v>
      </c>
      <c r="I54" s="14">
        <v>0</v>
      </c>
      <c r="J54" s="14">
        <v>0</v>
      </c>
      <c r="K54" s="14">
        <v>7.7745720000000004E-2</v>
      </c>
    </row>
    <row r="55" spans="1:11" ht="41.25" customHeight="1" x14ac:dyDescent="0.35">
      <c r="A55" s="10">
        <v>12</v>
      </c>
      <c r="B55" s="10" t="s">
        <v>14</v>
      </c>
      <c r="C55" s="11" t="s">
        <v>86</v>
      </c>
      <c r="D55" s="12" t="s">
        <v>0</v>
      </c>
      <c r="E55" s="12" t="s">
        <v>34</v>
      </c>
      <c r="F55" s="13" t="s">
        <v>31</v>
      </c>
      <c r="G55" s="13" t="s">
        <v>14</v>
      </c>
      <c r="H55" s="14">
        <v>7.5388960000000005E-2</v>
      </c>
      <c r="I55" s="14">
        <v>0</v>
      </c>
      <c r="J55" s="14">
        <v>1</v>
      </c>
      <c r="K55" s="14">
        <v>1.0753889599999999</v>
      </c>
    </row>
    <row r="56" spans="1:11" ht="41.25" customHeight="1" x14ac:dyDescent="0.35">
      <c r="A56" s="10">
        <v>13</v>
      </c>
      <c r="B56" s="10" t="s">
        <v>14</v>
      </c>
      <c r="C56" s="11" t="s">
        <v>87</v>
      </c>
      <c r="D56" s="12" t="s">
        <v>43</v>
      </c>
      <c r="E56" s="12" t="s">
        <v>34</v>
      </c>
      <c r="F56" s="13" t="s">
        <v>41</v>
      </c>
      <c r="G56" s="13" t="s">
        <v>14</v>
      </c>
      <c r="H56" s="14">
        <v>9.9407999999999996E-2</v>
      </c>
      <c r="I56" s="14">
        <v>0</v>
      </c>
      <c r="J56" s="14">
        <v>0</v>
      </c>
      <c r="K56" s="14">
        <v>9.9407999999999996E-2</v>
      </c>
    </row>
    <row r="57" spans="1:11" ht="41.25" customHeight="1" x14ac:dyDescent="0.35">
      <c r="A57" s="10">
        <v>14</v>
      </c>
      <c r="B57" s="10" t="s">
        <v>14</v>
      </c>
      <c r="C57" s="11" t="s">
        <v>88</v>
      </c>
      <c r="D57" s="12" t="s">
        <v>89</v>
      </c>
      <c r="E57" s="12" t="s">
        <v>34</v>
      </c>
      <c r="F57" s="13" t="s">
        <v>24</v>
      </c>
      <c r="G57" s="13" t="s">
        <v>14</v>
      </c>
      <c r="H57" s="14">
        <v>0.18102895999999999</v>
      </c>
      <c r="I57" s="14">
        <v>0</v>
      </c>
      <c r="J57" s="14">
        <v>0</v>
      </c>
      <c r="K57" s="14">
        <v>0.18102895999999999</v>
      </c>
    </row>
    <row r="58" spans="1:11" ht="41.25" customHeight="1" x14ac:dyDescent="0.35">
      <c r="A58" s="10">
        <v>15</v>
      </c>
      <c r="B58" s="10" t="s">
        <v>14</v>
      </c>
      <c r="C58" s="11" t="s">
        <v>90</v>
      </c>
      <c r="D58" s="12" t="s">
        <v>89</v>
      </c>
      <c r="E58" s="12" t="s">
        <v>34</v>
      </c>
      <c r="F58" s="13" t="s">
        <v>41</v>
      </c>
      <c r="G58" s="13" t="s">
        <v>14</v>
      </c>
      <c r="H58" s="14">
        <v>7.9720960000000007E-2</v>
      </c>
      <c r="I58" s="14">
        <v>0</v>
      </c>
      <c r="J58" s="14">
        <v>0</v>
      </c>
      <c r="K58" s="14">
        <v>7.9720960000000007E-2</v>
      </c>
    </row>
    <row r="59" spans="1:11" ht="41.25" customHeight="1" x14ac:dyDescent="0.35">
      <c r="A59" s="10">
        <v>16</v>
      </c>
      <c r="B59" s="10" t="s">
        <v>14</v>
      </c>
      <c r="C59" s="11" t="s">
        <v>91</v>
      </c>
      <c r="D59" s="12" t="s">
        <v>0</v>
      </c>
      <c r="E59" s="12" t="s">
        <v>34</v>
      </c>
      <c r="F59" s="13" t="s">
        <v>24</v>
      </c>
      <c r="G59" s="13" t="s">
        <v>14</v>
      </c>
      <c r="H59" s="14">
        <v>0.12988096000000002</v>
      </c>
      <c r="I59" s="14">
        <v>2.5000000000000001E-2</v>
      </c>
      <c r="J59" s="14">
        <v>0</v>
      </c>
      <c r="K59" s="14">
        <v>0.15488096000000001</v>
      </c>
    </row>
    <row r="60" spans="1:11" ht="41.25" customHeight="1" x14ac:dyDescent="0.35">
      <c r="A60" s="10">
        <v>17</v>
      </c>
      <c r="B60" s="10" t="s">
        <v>14</v>
      </c>
      <c r="C60" s="11" t="s">
        <v>92</v>
      </c>
      <c r="D60" s="12" t="s">
        <v>78</v>
      </c>
      <c r="E60" s="12" t="s">
        <v>34</v>
      </c>
      <c r="F60" s="13" t="s">
        <v>41</v>
      </c>
      <c r="G60" s="13" t="s">
        <v>14</v>
      </c>
      <c r="H60" s="14">
        <v>8.6940960000000012E-2</v>
      </c>
      <c r="I60" s="14">
        <v>0</v>
      </c>
      <c r="J60" s="14">
        <v>0</v>
      </c>
      <c r="K60" s="14">
        <v>8.6940960000000012E-2</v>
      </c>
    </row>
    <row r="61" spans="1:11" ht="41.25" customHeight="1" x14ac:dyDescent="0.35">
      <c r="A61" s="10">
        <v>18</v>
      </c>
      <c r="B61" s="10" t="s">
        <v>14</v>
      </c>
      <c r="C61" s="11" t="s">
        <v>93</v>
      </c>
      <c r="D61" s="12" t="s">
        <v>78</v>
      </c>
      <c r="E61" s="12" t="s">
        <v>34</v>
      </c>
      <c r="F61" s="13" t="s">
        <v>31</v>
      </c>
      <c r="G61" s="13" t="s">
        <v>14</v>
      </c>
      <c r="H61" s="14">
        <v>0.13686991999999998</v>
      </c>
      <c r="I61" s="14">
        <v>0.20899999999999999</v>
      </c>
      <c r="J61" s="14">
        <v>0</v>
      </c>
      <c r="K61" s="14">
        <v>0.34586991999999994</v>
      </c>
    </row>
    <row r="62" spans="1:11" ht="41.25" customHeight="1" x14ac:dyDescent="0.35">
      <c r="A62" s="10">
        <v>19</v>
      </c>
      <c r="B62" s="10" t="s">
        <v>14</v>
      </c>
      <c r="C62" s="11" t="s">
        <v>94</v>
      </c>
      <c r="D62" s="12" t="s">
        <v>89</v>
      </c>
      <c r="E62" s="12" t="s">
        <v>34</v>
      </c>
      <c r="F62" s="13" t="s">
        <v>41</v>
      </c>
      <c r="G62" s="13" t="s">
        <v>14</v>
      </c>
      <c r="H62" s="14">
        <v>7.2655999999999998E-2</v>
      </c>
      <c r="I62" s="14">
        <v>8.5000000000000006E-2</v>
      </c>
      <c r="J62" s="14">
        <v>0</v>
      </c>
      <c r="K62" s="14">
        <v>0.15765600000000002</v>
      </c>
    </row>
    <row r="63" spans="1:11" ht="41.25" customHeight="1" x14ac:dyDescent="0.35">
      <c r="A63" s="10">
        <v>20</v>
      </c>
      <c r="B63" s="10" t="s">
        <v>14</v>
      </c>
      <c r="C63" s="11" t="s">
        <v>95</v>
      </c>
      <c r="D63" s="12" t="s">
        <v>43</v>
      </c>
      <c r="E63" s="12" t="s">
        <v>34</v>
      </c>
      <c r="F63" s="13" t="s">
        <v>41</v>
      </c>
      <c r="G63" s="13" t="s">
        <v>14</v>
      </c>
      <c r="H63" s="14">
        <v>9.3556E-2</v>
      </c>
      <c r="I63" s="14">
        <v>0</v>
      </c>
      <c r="J63" s="14">
        <v>0</v>
      </c>
      <c r="K63" s="14">
        <v>9.3556E-2</v>
      </c>
    </row>
    <row r="64" spans="1:11" ht="41.25" customHeight="1" x14ac:dyDescent="0.35">
      <c r="A64" s="10">
        <v>21</v>
      </c>
      <c r="B64" s="10" t="s">
        <v>14</v>
      </c>
      <c r="C64" s="11" t="s">
        <v>96</v>
      </c>
      <c r="D64" s="12" t="s">
        <v>0</v>
      </c>
      <c r="E64" s="12" t="s">
        <v>34</v>
      </c>
      <c r="F64" s="13" t="s">
        <v>24</v>
      </c>
      <c r="G64" s="13" t="s">
        <v>14</v>
      </c>
      <c r="H64" s="14">
        <v>0.13648992000000001</v>
      </c>
      <c r="I64" s="14">
        <v>0</v>
      </c>
      <c r="J64" s="14">
        <v>0</v>
      </c>
      <c r="K64" s="14">
        <v>0.13648992000000001</v>
      </c>
    </row>
    <row r="65" spans="1:11" ht="41.25" customHeight="1" x14ac:dyDescent="0.35">
      <c r="A65" s="10">
        <v>22</v>
      </c>
      <c r="B65" s="10" t="s">
        <v>14</v>
      </c>
      <c r="C65" s="11" t="s">
        <v>97</v>
      </c>
      <c r="D65" s="12" t="s">
        <v>16</v>
      </c>
      <c r="E65" s="12" t="s">
        <v>34</v>
      </c>
      <c r="F65" s="13" t="s">
        <v>41</v>
      </c>
      <c r="G65" s="13" t="s">
        <v>14</v>
      </c>
      <c r="H65" s="14">
        <v>3.8608000000000003E-2</v>
      </c>
      <c r="I65" s="14">
        <v>0</v>
      </c>
      <c r="J65" s="14">
        <v>0</v>
      </c>
      <c r="K65" s="14">
        <v>3.8608000000000003E-2</v>
      </c>
    </row>
    <row r="66" spans="1:11" ht="41.25" customHeight="1" x14ac:dyDescent="0.35">
      <c r="A66" s="10">
        <v>23</v>
      </c>
      <c r="B66" s="10" t="s">
        <v>14</v>
      </c>
      <c r="C66" s="11" t="s">
        <v>98</v>
      </c>
      <c r="D66" s="12" t="s">
        <v>78</v>
      </c>
      <c r="E66" s="12" t="s">
        <v>34</v>
      </c>
      <c r="F66" s="13" t="s">
        <v>24</v>
      </c>
      <c r="G66" s="13" t="s">
        <v>14</v>
      </c>
      <c r="H66" s="14">
        <v>7.8584000000000001E-2</v>
      </c>
      <c r="I66" s="14">
        <v>0</v>
      </c>
      <c r="J66" s="14">
        <v>0</v>
      </c>
      <c r="K66" s="14">
        <v>7.8584000000000001E-2</v>
      </c>
    </row>
    <row r="67" spans="1:11" ht="41.25" customHeight="1" x14ac:dyDescent="0.35">
      <c r="A67" s="10">
        <v>24</v>
      </c>
      <c r="B67" s="10" t="s">
        <v>14</v>
      </c>
      <c r="C67" s="11" t="s">
        <v>99</v>
      </c>
      <c r="D67" s="12" t="s">
        <v>0</v>
      </c>
      <c r="E67" s="12" t="s">
        <v>34</v>
      </c>
      <c r="F67" s="13" t="s">
        <v>31</v>
      </c>
      <c r="G67" s="13" t="s">
        <v>14</v>
      </c>
      <c r="H67" s="14">
        <v>2.9706880000000001E-2</v>
      </c>
      <c r="I67" s="14">
        <v>0</v>
      </c>
      <c r="J67" s="14">
        <v>0.05</v>
      </c>
      <c r="K67" s="14">
        <v>7.9706880000000008E-2</v>
      </c>
    </row>
    <row r="68" spans="1:11" ht="41.25" customHeight="1" x14ac:dyDescent="0.35">
      <c r="A68" s="10">
        <v>25</v>
      </c>
      <c r="B68" s="10" t="s">
        <v>14</v>
      </c>
      <c r="C68" s="11" t="s">
        <v>100</v>
      </c>
      <c r="D68" s="12" t="s">
        <v>43</v>
      </c>
      <c r="E68" s="12" t="s">
        <v>34</v>
      </c>
      <c r="F68" s="13" t="s">
        <v>41</v>
      </c>
      <c r="G68" s="13" t="s">
        <v>14</v>
      </c>
      <c r="H68" s="14">
        <v>9.5532000000000006E-2</v>
      </c>
      <c r="I68" s="14">
        <v>0</v>
      </c>
      <c r="J68" s="14">
        <v>0</v>
      </c>
      <c r="K68" s="14">
        <v>9.5532000000000006E-2</v>
      </c>
    </row>
    <row r="69" spans="1:11" ht="41.25" customHeight="1" x14ac:dyDescent="0.35">
      <c r="A69" s="10">
        <v>26</v>
      </c>
      <c r="B69" s="10" t="s">
        <v>14</v>
      </c>
      <c r="C69" s="11" t="s">
        <v>101</v>
      </c>
      <c r="D69" s="12" t="s">
        <v>16</v>
      </c>
      <c r="E69" s="12" t="s">
        <v>34</v>
      </c>
      <c r="F69" s="13" t="s">
        <v>41</v>
      </c>
      <c r="G69" s="13" t="s">
        <v>14</v>
      </c>
      <c r="H69" s="14">
        <v>8.3143999999999996E-2</v>
      </c>
      <c r="I69" s="14">
        <v>0</v>
      </c>
      <c r="J69" s="14">
        <v>0</v>
      </c>
      <c r="K69" s="14">
        <v>8.3143999999999996E-2</v>
      </c>
    </row>
    <row r="70" spans="1:11" ht="41.25" customHeight="1" x14ac:dyDescent="0.35">
      <c r="A70" s="10">
        <v>27</v>
      </c>
      <c r="B70" s="10" t="s">
        <v>14</v>
      </c>
      <c r="C70" s="11" t="s">
        <v>102</v>
      </c>
      <c r="D70" s="12" t="s">
        <v>89</v>
      </c>
      <c r="E70" s="12" t="s">
        <v>34</v>
      </c>
      <c r="F70" s="13" t="s">
        <v>41</v>
      </c>
      <c r="G70" s="13" t="s">
        <v>14</v>
      </c>
      <c r="H70" s="14">
        <v>7.9191999999999999E-2</v>
      </c>
      <c r="I70" s="14">
        <v>0</v>
      </c>
      <c r="J70" s="14">
        <v>0</v>
      </c>
      <c r="K70" s="14">
        <v>7.9191999999999999E-2</v>
      </c>
    </row>
    <row r="71" spans="1:11" ht="41.25" customHeight="1" x14ac:dyDescent="0.35">
      <c r="A71" s="10">
        <v>28</v>
      </c>
      <c r="B71" s="10" t="s">
        <v>14</v>
      </c>
      <c r="C71" s="11" t="s">
        <v>103</v>
      </c>
      <c r="D71" s="12" t="s">
        <v>0</v>
      </c>
      <c r="E71" s="12" t="s">
        <v>34</v>
      </c>
      <c r="F71" s="13" t="s">
        <v>24</v>
      </c>
      <c r="G71" s="13" t="s">
        <v>14</v>
      </c>
      <c r="H71" s="14">
        <v>0.46883791999999996</v>
      </c>
      <c r="I71" s="14">
        <v>0.28399999999999997</v>
      </c>
      <c r="J71" s="14">
        <v>0.55000000000000004</v>
      </c>
      <c r="K71" s="14">
        <v>1.30283792</v>
      </c>
    </row>
    <row r="72" spans="1:11" ht="41.25" customHeight="1" x14ac:dyDescent="0.35">
      <c r="A72" s="10">
        <v>29</v>
      </c>
      <c r="B72" s="10" t="s">
        <v>14</v>
      </c>
      <c r="C72" s="11" t="s">
        <v>104</v>
      </c>
      <c r="D72" s="12" t="s">
        <v>89</v>
      </c>
      <c r="E72" s="12" t="s">
        <v>34</v>
      </c>
      <c r="F72" s="13" t="s">
        <v>24</v>
      </c>
      <c r="G72" s="13" t="s">
        <v>14</v>
      </c>
      <c r="H72" s="14">
        <v>0.18437600000000001</v>
      </c>
      <c r="I72" s="14">
        <v>0</v>
      </c>
      <c r="J72" s="14">
        <v>0</v>
      </c>
      <c r="K72" s="14">
        <v>0.18437600000000001</v>
      </c>
    </row>
    <row r="73" spans="1:11" ht="41.25" customHeight="1" x14ac:dyDescent="0.35">
      <c r="A73" s="10">
        <v>30</v>
      </c>
      <c r="B73" s="10" t="s">
        <v>14</v>
      </c>
      <c r="C73" s="11" t="s">
        <v>105</v>
      </c>
      <c r="D73" s="12" t="s">
        <v>78</v>
      </c>
      <c r="E73" s="12" t="s">
        <v>34</v>
      </c>
      <c r="F73" s="13" t="s">
        <v>41</v>
      </c>
      <c r="G73" s="13" t="s">
        <v>14</v>
      </c>
      <c r="H73" s="14">
        <v>6.2088960000000006E-2</v>
      </c>
      <c r="I73" s="14">
        <v>0</v>
      </c>
      <c r="J73" s="14">
        <v>0.13600000000000001</v>
      </c>
      <c r="K73" s="14">
        <v>0.19808896000000001</v>
      </c>
    </row>
    <row r="74" spans="1:11" ht="41.25" customHeight="1" x14ac:dyDescent="0.35">
      <c r="A74" s="10">
        <v>31</v>
      </c>
      <c r="B74" s="10" t="s">
        <v>14</v>
      </c>
      <c r="C74" s="11" t="s">
        <v>106</v>
      </c>
      <c r="D74" s="12" t="s">
        <v>0</v>
      </c>
      <c r="E74" s="12" t="s">
        <v>34</v>
      </c>
      <c r="F74" s="13" t="s">
        <v>24</v>
      </c>
      <c r="G74" s="13" t="s">
        <v>14</v>
      </c>
      <c r="H74" s="14">
        <v>9.6966880000000005E-2</v>
      </c>
      <c r="I74" s="14">
        <v>1.385</v>
      </c>
      <c r="J74" s="14">
        <v>0.25</v>
      </c>
      <c r="K74" s="14">
        <v>1.7319668800000001</v>
      </c>
    </row>
    <row r="75" spans="1:11" ht="41.25" customHeight="1" x14ac:dyDescent="0.35">
      <c r="A75" s="10">
        <v>32</v>
      </c>
      <c r="B75" s="10" t="s">
        <v>14</v>
      </c>
      <c r="C75" s="11" t="s">
        <v>107</v>
      </c>
      <c r="D75" s="12" t="s">
        <v>0</v>
      </c>
      <c r="E75" s="12" t="s">
        <v>34</v>
      </c>
      <c r="F75" s="13" t="s">
        <v>31</v>
      </c>
      <c r="G75" s="13" t="s">
        <v>14</v>
      </c>
      <c r="H75" s="14">
        <v>3.4804959999999996E-2</v>
      </c>
      <c r="I75" s="14">
        <v>0</v>
      </c>
      <c r="J75" s="14">
        <v>0</v>
      </c>
      <c r="K75" s="14">
        <v>3.4804959999999996E-2</v>
      </c>
    </row>
    <row r="76" spans="1:11" ht="41.25" customHeight="1" x14ac:dyDescent="0.35">
      <c r="A76" s="10">
        <v>33</v>
      </c>
      <c r="B76" s="10" t="s">
        <v>14</v>
      </c>
      <c r="C76" s="11" t="s">
        <v>108</v>
      </c>
      <c r="D76" s="12" t="s">
        <v>43</v>
      </c>
      <c r="E76" s="12" t="s">
        <v>34</v>
      </c>
      <c r="F76" s="13" t="s">
        <v>24</v>
      </c>
      <c r="G76" s="13" t="s">
        <v>14</v>
      </c>
      <c r="H76" s="14">
        <v>4.0656960000000006E-2</v>
      </c>
      <c r="I76" s="14">
        <v>0.18151700000000001</v>
      </c>
      <c r="J76" s="14">
        <v>0</v>
      </c>
      <c r="K76" s="14">
        <v>0.22217396</v>
      </c>
    </row>
    <row r="77" spans="1:11" ht="41.25" customHeight="1" x14ac:dyDescent="0.35">
      <c r="A77" s="10">
        <v>34</v>
      </c>
      <c r="B77" s="10" t="s">
        <v>14</v>
      </c>
      <c r="C77" s="11" t="s">
        <v>109</v>
      </c>
      <c r="D77" s="12" t="s">
        <v>23</v>
      </c>
      <c r="E77" s="12" t="s">
        <v>34</v>
      </c>
      <c r="F77" s="13" t="s">
        <v>31</v>
      </c>
      <c r="G77" s="13" t="s">
        <v>14</v>
      </c>
      <c r="H77" s="14">
        <v>0.16050592000000002</v>
      </c>
      <c r="I77" s="14">
        <v>0</v>
      </c>
      <c r="J77" s="14">
        <v>0</v>
      </c>
      <c r="K77" s="14">
        <v>0.16050592000000002</v>
      </c>
    </row>
    <row r="78" spans="1:11" ht="41.25" customHeight="1" x14ac:dyDescent="0.35">
      <c r="A78" s="10">
        <v>35</v>
      </c>
      <c r="B78" s="10" t="s">
        <v>14</v>
      </c>
      <c r="C78" s="11" t="s">
        <v>110</v>
      </c>
      <c r="D78" s="12" t="s">
        <v>16</v>
      </c>
      <c r="E78" s="12" t="s">
        <v>34</v>
      </c>
      <c r="F78" s="13" t="s">
        <v>41</v>
      </c>
      <c r="G78" s="13" t="s">
        <v>14</v>
      </c>
      <c r="H78" s="14">
        <v>7.6303999999999997E-2</v>
      </c>
      <c r="I78" s="14">
        <v>0</v>
      </c>
      <c r="J78" s="14">
        <v>0</v>
      </c>
      <c r="K78" s="14">
        <v>7.6303999999999997E-2</v>
      </c>
    </row>
    <row r="79" spans="1:11" ht="41.25" customHeight="1" x14ac:dyDescent="0.35">
      <c r="A79" s="10">
        <v>36</v>
      </c>
      <c r="B79" s="10" t="s">
        <v>14</v>
      </c>
      <c r="C79" s="11" t="s">
        <v>111</v>
      </c>
      <c r="D79" s="12" t="s">
        <v>78</v>
      </c>
      <c r="E79" s="12" t="s">
        <v>34</v>
      </c>
      <c r="F79" s="13" t="s">
        <v>24</v>
      </c>
      <c r="G79" s="13" t="s">
        <v>14</v>
      </c>
      <c r="H79" s="14">
        <v>0.16248495999999998</v>
      </c>
      <c r="I79" s="14">
        <v>0</v>
      </c>
      <c r="J79" s="14">
        <v>0.112</v>
      </c>
      <c r="K79" s="14">
        <v>0.27448496</v>
      </c>
    </row>
    <row r="80" spans="1:11" ht="41.25" customHeight="1" x14ac:dyDescent="0.35">
      <c r="A80" s="10">
        <v>37</v>
      </c>
      <c r="B80" s="10" t="s">
        <v>14</v>
      </c>
      <c r="C80" s="11" t="s">
        <v>112</v>
      </c>
      <c r="D80" s="12" t="s">
        <v>0</v>
      </c>
      <c r="E80" s="12" t="s">
        <v>34</v>
      </c>
      <c r="F80" s="13" t="s">
        <v>21</v>
      </c>
      <c r="G80" s="13" t="s">
        <v>14</v>
      </c>
      <c r="H80" s="14">
        <v>0.15456423999999999</v>
      </c>
      <c r="I80" s="14">
        <v>0</v>
      </c>
      <c r="J80" s="14">
        <v>0.15</v>
      </c>
      <c r="K80" s="14">
        <v>0.30456423999999999</v>
      </c>
    </row>
    <row r="81" spans="1:11" ht="41.25" customHeight="1" x14ac:dyDescent="0.35">
      <c r="A81" s="10">
        <v>38</v>
      </c>
      <c r="B81" s="10" t="s">
        <v>14</v>
      </c>
      <c r="C81" s="11" t="s">
        <v>113</v>
      </c>
      <c r="D81" s="12" t="s">
        <v>0</v>
      </c>
      <c r="E81" s="12" t="s">
        <v>34</v>
      </c>
      <c r="F81" s="13" t="s">
        <v>24</v>
      </c>
      <c r="G81" s="13" t="s">
        <v>14</v>
      </c>
      <c r="H81" s="14">
        <v>0.13686384000000001</v>
      </c>
      <c r="I81" s="14">
        <v>0</v>
      </c>
      <c r="J81" s="14">
        <v>0.05</v>
      </c>
      <c r="K81" s="14">
        <v>0.18686384</v>
      </c>
    </row>
    <row r="82" spans="1:11" ht="41.25" customHeight="1" x14ac:dyDescent="0.35">
      <c r="A82" s="10">
        <v>39</v>
      </c>
      <c r="B82" s="10" t="s">
        <v>14</v>
      </c>
      <c r="C82" s="11" t="s">
        <v>114</v>
      </c>
      <c r="D82" s="12" t="s">
        <v>89</v>
      </c>
      <c r="E82" s="12" t="s">
        <v>34</v>
      </c>
      <c r="F82" s="13" t="s">
        <v>24</v>
      </c>
      <c r="G82" s="13" t="s">
        <v>14</v>
      </c>
      <c r="H82" s="14">
        <v>0.19364192000000002</v>
      </c>
      <c r="I82" s="14">
        <v>7.4999999999999997E-2</v>
      </c>
      <c r="J82" s="14">
        <v>0.22500000000000001</v>
      </c>
      <c r="K82" s="14">
        <v>0.49364192000000007</v>
      </c>
    </row>
    <row r="83" spans="1:11" ht="41.25" customHeight="1" x14ac:dyDescent="0.35">
      <c r="A83" s="10">
        <v>40</v>
      </c>
      <c r="B83" s="10" t="s">
        <v>14</v>
      </c>
      <c r="C83" s="11" t="s">
        <v>115</v>
      </c>
      <c r="D83" s="12" t="s">
        <v>43</v>
      </c>
      <c r="E83" s="12" t="s">
        <v>34</v>
      </c>
      <c r="F83" s="13" t="s">
        <v>24</v>
      </c>
      <c r="G83" s="13" t="s">
        <v>14</v>
      </c>
      <c r="H83" s="14">
        <v>0.24326687999999999</v>
      </c>
      <c r="I83" s="14">
        <v>0</v>
      </c>
      <c r="J83" s="14">
        <v>0.04</v>
      </c>
      <c r="K83" s="14">
        <v>0.28326688</v>
      </c>
    </row>
    <row r="84" spans="1:11" ht="41.25" customHeight="1" x14ac:dyDescent="0.35">
      <c r="A84" s="10">
        <v>41</v>
      </c>
      <c r="B84" s="10" t="s">
        <v>14</v>
      </c>
      <c r="C84" s="11" t="s">
        <v>116</v>
      </c>
      <c r="D84" s="12" t="s">
        <v>43</v>
      </c>
      <c r="E84" s="12" t="s">
        <v>34</v>
      </c>
      <c r="F84" s="13" t="s">
        <v>31</v>
      </c>
      <c r="G84" s="13" t="s">
        <v>14</v>
      </c>
      <c r="H84" s="14">
        <v>3.952E-2</v>
      </c>
      <c r="I84" s="14">
        <v>0</v>
      </c>
      <c r="J84" s="14">
        <v>9.5000000000000001E-2</v>
      </c>
      <c r="K84" s="14">
        <v>0.13452</v>
      </c>
    </row>
    <row r="85" spans="1:11" ht="41.25" customHeight="1" x14ac:dyDescent="0.35">
      <c r="A85" s="10">
        <v>42</v>
      </c>
      <c r="B85" s="10" t="s">
        <v>14</v>
      </c>
      <c r="C85" s="11" t="s">
        <v>117</v>
      </c>
      <c r="D85" s="12" t="s">
        <v>89</v>
      </c>
      <c r="E85" s="12" t="s">
        <v>34</v>
      </c>
      <c r="F85" s="13" t="s">
        <v>24</v>
      </c>
      <c r="G85" s="13" t="s">
        <v>14</v>
      </c>
      <c r="H85" s="14">
        <v>0.117268</v>
      </c>
      <c r="I85" s="14">
        <v>0</v>
      </c>
      <c r="J85" s="14">
        <v>0</v>
      </c>
      <c r="K85" s="14">
        <v>0.117268</v>
      </c>
    </row>
    <row r="86" spans="1:11" ht="41.25" customHeight="1" x14ac:dyDescent="0.35">
      <c r="A86" s="10">
        <v>43</v>
      </c>
      <c r="B86" s="10" t="s">
        <v>14</v>
      </c>
      <c r="C86" s="11" t="s">
        <v>118</v>
      </c>
      <c r="D86" s="12" t="s">
        <v>0</v>
      </c>
      <c r="E86" s="12" t="s">
        <v>34</v>
      </c>
      <c r="F86" s="13" t="s">
        <v>24</v>
      </c>
      <c r="G86" s="13" t="s">
        <v>14</v>
      </c>
      <c r="H86" s="14">
        <v>6.6721920000000018E-2</v>
      </c>
      <c r="I86" s="14">
        <v>0.34499999999999997</v>
      </c>
      <c r="J86" s="14">
        <v>0</v>
      </c>
      <c r="K86" s="14">
        <v>0.41172191999999996</v>
      </c>
    </row>
    <row r="87" spans="1:11" ht="41.25" customHeight="1" x14ac:dyDescent="0.35">
      <c r="A87" s="10">
        <v>44</v>
      </c>
      <c r="B87" s="10" t="s">
        <v>14</v>
      </c>
      <c r="C87" s="11" t="s">
        <v>119</v>
      </c>
      <c r="D87" s="12" t="s">
        <v>0</v>
      </c>
      <c r="E87" s="12" t="s">
        <v>34</v>
      </c>
      <c r="F87" s="13" t="s">
        <v>24</v>
      </c>
      <c r="G87" s="13" t="s">
        <v>14</v>
      </c>
      <c r="H87" s="14">
        <v>0.10007984</v>
      </c>
      <c r="I87" s="14">
        <v>0</v>
      </c>
      <c r="J87" s="14">
        <v>0.125</v>
      </c>
      <c r="K87" s="14">
        <v>0.22507984</v>
      </c>
    </row>
    <row r="89" spans="1:11" ht="41.25" customHeight="1" x14ac:dyDescent="0.35">
      <c r="C89" s="21" t="s">
        <v>120</v>
      </c>
      <c r="D89" s="22"/>
      <c r="E89" s="23"/>
      <c r="F89" s="24" t="s">
        <v>14</v>
      </c>
      <c r="G89" s="24" t="s">
        <v>14</v>
      </c>
      <c r="H89" s="25">
        <f>SUBTOTAL(9,H3:H87)</f>
        <v>16.819379119999997</v>
      </c>
      <c r="I89" s="25">
        <f>SUBTOTAL(9,I3:I87)</f>
        <v>12.653925000000001</v>
      </c>
      <c r="J89" s="25">
        <f>SUBTOTAL(9,J3:J87)</f>
        <v>18.649647000000002</v>
      </c>
      <c r="K89" s="25">
        <f>SUBTOTAL(9,K3:K87)</f>
        <v>48.122951120000018</v>
      </c>
    </row>
  </sheetData>
  <mergeCells count="1">
    <mergeCell ref="H1:K1"/>
  </mergeCells>
  <conditionalFormatting sqref="F1">
    <cfRule type="expression" dxfId="24" priority="8">
      <formula>AND(#REF!=#REF!,#REF!="Y")</formula>
    </cfRule>
    <cfRule type="expression" dxfId="23" priority="9">
      <formula>#REF!="7-Eliminated"</formula>
    </cfRule>
  </conditionalFormatting>
  <conditionalFormatting sqref="C1:E2 D3:E87 H1:K87 F1:F87">
    <cfRule type="expression" dxfId="22" priority="10">
      <formula>AND(#REF!=#REF!,#REF!="Y")</formula>
    </cfRule>
    <cfRule type="expression" dxfId="21" priority="11">
      <formula>OR(#REF!="5-Medium",#REF!="7-Eliminated",#REF!="6-CRF",#REF!="8-Future")</formula>
    </cfRule>
  </conditionalFormatting>
  <conditionalFormatting sqref="C3:C87">
    <cfRule type="expression" dxfId="20" priority="6">
      <formula>AND(#REF!=#REF!)</formula>
    </cfRule>
    <cfRule type="expression" dxfId="19" priority="7">
      <formula>OR(#REF!="5-Medium",#REF!="7-Eliminated",#REF!="6-CRF",#REF!="8-Future")</formula>
    </cfRule>
  </conditionalFormatting>
  <conditionalFormatting sqref="G1">
    <cfRule type="expression" dxfId="18" priority="2">
      <formula>AND(#REF!=#REF!,#REF!="Y")</formula>
    </cfRule>
    <cfRule type="expression" dxfId="17" priority="3">
      <formula>#REF!="7-Eliminated"</formula>
    </cfRule>
  </conditionalFormatting>
  <conditionalFormatting sqref="G1:G87">
    <cfRule type="expression" dxfId="16" priority="4">
      <formula>AND(#REF!=#REF!,#REF!="Y")</formula>
    </cfRule>
    <cfRule type="expression" dxfId="15" priority="5">
      <formula>OR(#REF!="5-Medium",#REF!="7-Eliminated",#REF!="6-CRF",#REF!="8-Future")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43AB15-9D44-480F-BD1C-800FA15721A8}">
            <xm:f>'https://portal.nyiso.com/sites/ppm/Budget Planning/2022 Projects/[2022 Project Estimation Workbook.xlsx]Project Pipeline'!#REF!&lt;'https://portal.nyiso.com/sites/ppm/Budget Planning/2022 Projects/[2022 Project Estimation Workbook.xlsx]List of values'!#REF!</xm:f>
            <x14:dxf>
              <font>
                <strike val="0"/>
                <color rgb="FFC00000"/>
              </font>
            </x14:dxf>
          </x14:cfRule>
          <xm:sqref>H3:K87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ADDFC17494E340AB1BED9B9AD97490" ma:contentTypeVersion="34" ma:contentTypeDescription="Create a new document." ma:contentTypeScope="" ma:versionID="84d5e897f2912177da8d4891296acf9e">
  <xsd:schema xmlns:xsd="http://www.w3.org/2001/XMLSchema" xmlns:xs="http://www.w3.org/2001/XMLSchema" xmlns:p="http://schemas.microsoft.com/office/2006/metadata/properties" xmlns:ns2="8269a5be-a452-431f-b3fa-0d42c6809514" targetNamespace="http://schemas.microsoft.com/office/2006/metadata/properties" ma:root="true" ma:fieldsID="681388622c17c6a574de21aa2007f701" ns2:_="">
    <xsd:import namespace="8269a5be-a452-431f-b3fa-0d42c680951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9a5be-a452-431f-b3fa-0d42c680951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269a5be-a452-431f-b3fa-0d42c6809514" xsi:nil="true"/>
    <_dlc_DocId xmlns="8269a5be-a452-431f-b3fa-0d42c6809514">PORTALPPM-1477980717-6250</_dlc_DocId>
    <_dlc_DocIdUrl xmlns="8269a5be-a452-431f-b3fa-0d42c6809514">
      <Url>https://portal.nyiso.com/sites/ppm/_layouts/15/DocIdRedir.aspx?ID=PORTALPPM-1477980717-6250</Url>
      <Description>PORTALPPM-1477980717-6250</Description>
    </_dlc_DocIdUrl>
  </documentManagement>
</p:properties>
</file>

<file path=customXml/itemProps1.xml><?xml version="1.0" encoding="utf-8"?>
<ds:datastoreItem xmlns:ds="http://schemas.openxmlformats.org/officeDocument/2006/customXml" ds:itemID="{FC55BDC9-6224-444E-A288-B1AF317D8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69a5be-a452-431f-b3fa-0d42c68095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FFEFAD-0B13-4367-B47B-62A77C1F833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CCD8532-DA41-4C40-9E27-9E0B1E99DE9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0F81C3-AC7A-47AF-8FC6-FA195545F9B2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8269a5be-a452-431f-b3fa-0d42c6809514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BPWG Excel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2021-06-02T03:39:44Z</dcterms:created>
  <dcterms:modified xsi:type="dcterms:W3CDTF">2021-06-03T14:22:36Z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0x01010045ADDFC17494E340AB1BED9B9AD97490</vt:lpwstr>
  </property>
  <property fmtid="{D5CDD505-2E9C-101B-9397-08002B2CF9AE}" pid="3" name="_dlc_DocIdItemGuid">
    <vt:lpwstr>10193a19-db6c-421c-8cf6-5246de3f55aa</vt:lpwstr>
  </property>
  <property fmtid="{D5CDD505-2E9C-101B-9397-08002B2CF9AE}" pid="4" name="_AdHocReviewCycleID">
    <vt:i4>432722003</vt:i4>
  </property>
  <property fmtid="{D5CDD505-2E9C-101B-9397-08002B2CF9AE}" pid="5" name="_NewReviewCycle">
    <vt:lpwstr/>
  </property>
</Properties>
</file>